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Вып.плана._9" sheetId="1" r:id="rId1"/>
  </sheets>
  <definedNames>
    <definedName name="Excel_BuiltIn_Print_Area" localSheetId="0">'Вып.плана._9'!$A$1:$E$57</definedName>
    <definedName name="Excel_BuiltIn_Print_Titles" localSheetId="0">'Вып.плана._9'!$14:$17</definedName>
    <definedName name="_xlnm.Print_Titles" localSheetId="0">'Вып.плана._9'!$14:$17</definedName>
    <definedName name="_xlnm.Print_Area" localSheetId="0">'Вып.плана._9'!$A$1:$E$57</definedName>
  </definedNames>
  <calcPr fullCalcOnLoad="1"/>
</workbook>
</file>

<file path=xl/sharedStrings.xml><?xml version="1.0" encoding="utf-8"?>
<sst xmlns="http://schemas.openxmlformats.org/spreadsheetml/2006/main" count="127" uniqueCount="127">
  <si>
    <t xml:space="preserve">  ПРИЛОЖЕНИЕ 3</t>
  </si>
  <si>
    <t xml:space="preserve"> к решению Совета депутатов</t>
  </si>
  <si>
    <t>сельского поселения Полноват</t>
  </si>
  <si>
    <t>Д О Х О Д Ы</t>
  </si>
  <si>
    <t>(рублей)</t>
  </si>
  <si>
    <t>№ п/п</t>
  </si>
  <si>
    <t>Наименование</t>
  </si>
  <si>
    <t>Код дохода</t>
  </si>
  <si>
    <t>Утверждено</t>
  </si>
  <si>
    <t>2023 год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</si>
  <si>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</si>
  <si>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</si>
  <si>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</si>
  <si>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</si>
  <si>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</si>
  <si>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</si>
  <si>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</si>
  <si>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</si>
  <si>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</si>
  <si>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</si>
  <si>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</si>
  <si>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</si>
  <si>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</si>
  <si>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</si>
  <si>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</si>
  <si>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</si>
  <si>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</si>
  <si>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</si>
  <si>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</si>
  <si>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</si>
  <si>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</si>
  <si>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</si>
  <si>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</si>
  <si>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</si>
  <si>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</si>
  <si>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</si>
  <si>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</si>
  <si>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</si>
  <si>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</si>
  <si>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</si>
  <si>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</si>
  <si>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</si>
  <si>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</si>
  <si>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</si>
  <si>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</si>
  <si>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</si>
  <si>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</si>
  <si>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</si>
  <si>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</si>
  <si>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</si>
  <si>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</si>
  <si>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</si>
  <si>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</si>
  <si>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</si>
  <si>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</si>
  <si>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1.3.2.2.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</si>
  <si>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</si>
  <si>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</si>
  <si>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</si>
  <si>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</si>
  <si>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</si>
  <si>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</si>
  <si>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</si>
  <si>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</si>
  <si>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</si>
  <si>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</si>
  <si>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</si>
  <si>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</si>
  <si>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</si>
  <si>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</si>
  <si>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</si>
  <si>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</si>
  <si>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</si>
  <si>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</si>
  <si>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</si>
  <si>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</si>
  <si>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</si>
  <si>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</si>
  <si>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</si>
  <si>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</si>
  <si>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</si>
  <si>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</si>
  <si>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 xml:space="preserve">1.5.1.1. 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</si>
  <si>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</si>
  <si>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</si>
  <si>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</si>
  <si>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</si>
  <si>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</si>
  <si>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</si>
  <si>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</si>
  <si>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</si>
  <si>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</si>
  <si>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</si>
  <si>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</si>
  <si>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</si>
  <si>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</si>
  <si>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</si>
  <si>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</si>
  <si>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</si>
  <si>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</si>
  <si>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</si>
  <si>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</si>
  <si>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</si>
  <si>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</si>
  <si>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</si>
  <si>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</si>
  <si>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</si>
  <si>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</si>
  <si>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</si>
  <si>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</si>
  <si>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</si>
  <si>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</si>
  <si>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>000 2 02 35930 10 0000 150</t>
  </si>
  <si>
    <t>Иные межбюджетные трансферты</t>
  </si>
  <si>
    <t>000 2 02 40000 00 0000 150</t>
  </si>
  <si>
    <t>2.1.3.1.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</si>
  <si>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</si>
  <si>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</si>
  <si>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</si>
  <si>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_______________________</t>
  </si>
  <si>
    <t xml:space="preserve"> </t>
  </si>
  <si>
    <t xml:space="preserve">от     декабря 2021 года №  </t>
  </si>
  <si>
    <t>бюджета сельского поселения Полноват на плановый период 2023 и 2024 годов</t>
  </si>
  <si>
    <t>2024 год</t>
  </si>
  <si>
    <t>Доходы от сдачи в аренду имущества, составляющего казну сельских поселений (за исключением земельных участков)</t>
  </si>
  <si>
    <t>Субвенции бюджетам сельских поселений на государственную регистрацию актов гражданского состояния</t>
  </si>
  <si>
    <t xml:space="preserve">2.1.3.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</si>
</sst>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000"/>
  </numFmts>
  <fonts count="41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 applyBorder="1">
      <alignment/>
      <protection/>
    </xf>
    <xf numFmtId="0" fontId="4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4" fillId="0" borderId="0" xfId="0" applyFont="1" applyAlignment="1">
      <alignment horizontal="center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0" xfId="52" applyNumberFormat="1" applyFont="1" applyFill="1" applyAlignment="1" applyProtection="1">
      <alignment horizontal="center"/>
      <protection hidden="1"/>
    </xf>
    <xf numFmtId="0" fontId="4" fillId="0" borderId="0" xfId="52" applyFont="1" applyFill="1" applyAlignment="1" applyProtection="1">
      <alignment/>
      <protection hidden="1"/>
    </xf>
    <xf numFmtId="0" fontId="6" fillId="0" borderId="0" xfId="52" applyFont="1">
      <alignment/>
      <protection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6" fillId="0" borderId="0" xfId="52" applyFont="1" applyBorder="1">
      <alignment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4" fillId="0" borderId="10" xfId="52" applyFont="1" applyBorder="1" applyAlignment="1">
      <alignment horizontal="center" vertical="center"/>
      <protection/>
    </xf>
    <xf numFmtId="4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Border="1" applyAlignment="1">
      <alignment horizontal="center" vertical="center"/>
      <protection/>
    </xf>
    <xf numFmtId="49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Font="1" applyBorder="1" applyAlignment="1">
      <alignment horizontal="center" vertical="center"/>
      <protection/>
    </xf>
    <xf numFmtId="0" fontId="5" fillId="0" borderId="10" xfId="52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center" vertical="center"/>
      <protection/>
    </xf>
    <xf numFmtId="173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5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  <xf numFmtId="173" fontId="4" fillId="0" borderId="10" xfId="52" applyNumberFormat="1" applyFont="1" applyFill="1" applyBorder="1" applyAlignment="1" applyProtection="1">
      <alignment horizontal="left" vertical="center"/>
      <protection hidden="1"/>
    </xf>
    <xf numFmtId="173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0" xfId="0" applyFont="1" applyBorder="1" applyAlignment="1">
      <alignment horizontal="right" vertical="top"/>
    </xf>
    <xf numFmtId="0" fontId="5" fillId="0" borderId="0" xfId="52" applyNumberFormat="1" applyFont="1" applyFill="1" applyBorder="1" applyAlignment="1" applyProtection="1">
      <alignment horizontal="center" vertical="top"/>
      <protection hidden="1"/>
    </xf>
    <xf numFmtId="0" fontId="5" fillId="0" borderId="0" xfId="52" applyNumberFormat="1" applyFont="1" applyFill="1" applyBorder="1" applyAlignment="1" applyProtection="1">
      <alignment horizontal="center" vertical="top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11" xfId="52" applyFont="1" applyFill="1" applyBorder="1" applyAlignment="1" applyProtection="1">
      <alignment horizontal="center"/>
      <protection hidden="1"/>
    </xf>
    <xf numFmtId="0" fontId="2" fillId="0" borderId="0" xfId="52" applyFont="1" applyFill="1" applyBorder="1" applyAlignment="1" applyProtection="1">
      <alignment horizontal="center"/>
      <protection hidden="1"/>
    </xf>
    <xf numFmtId="0" fontId="4" fillId="0" borderId="12" xfId="52" applyFont="1" applyFill="1" applyBorder="1" applyAlignment="1" applyProtection="1">
      <alignment horizontal="right" vertical="top"/>
      <protection hidden="1"/>
    </xf>
    <xf numFmtId="0" fontId="5" fillId="0" borderId="10" xfId="52" applyFont="1" applyFill="1" applyBorder="1" applyAlignment="1" applyProtection="1">
      <alignment horizontal="center" vertical="top"/>
      <protection hidden="1"/>
    </xf>
    <xf numFmtId="172" fontId="5" fillId="0" borderId="10" xfId="52" applyNumberFormat="1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9"/>
  <sheetViews>
    <sheetView tabSelected="1" view="pageBreakPreview" zoomScaleSheetLayoutView="100" zoomScalePageLayoutView="0" workbookViewId="0" topLeftCell="A44">
      <selection activeCell="E53" sqref="E53"/>
    </sheetView>
  </sheetViews>
  <sheetFormatPr defaultColWidth="9.00390625" defaultRowHeight="12.75"/>
  <cols>
    <col min="1" max="1" width="7.875" style="1" customWidth="1"/>
    <col min="2" max="2" width="48.75390625" style="2" customWidth="1"/>
    <col min="3" max="3" width="31.875" style="1" customWidth="1"/>
    <col min="4" max="4" width="20.625" style="1" customWidth="1"/>
    <col min="5" max="5" width="18.75390625" style="1" customWidth="1"/>
    <col min="6" max="16384" width="9.125" style="1" customWidth="1"/>
  </cols>
  <sheetData>
    <row r="1" spans="2:24" ht="409.5" customHeight="1" hidden="1">
      <c r="B1" s="3"/>
      <c r="C1" s="4"/>
      <c r="D1" s="5"/>
      <c r="X1" s="6"/>
    </row>
    <row r="2" spans="2:24" ht="15.75">
      <c r="B2" s="7"/>
      <c r="C2" s="36" t="s">
        <v>0</v>
      </c>
      <c r="D2" s="36"/>
      <c r="E2" s="36"/>
      <c r="X2" s="6"/>
    </row>
    <row r="3" spans="2:24" ht="15.75">
      <c r="B3" s="7"/>
      <c r="C3" s="36" t="s">
        <v>1</v>
      </c>
      <c r="D3" s="36"/>
      <c r="E3" s="36"/>
      <c r="X3" s="6"/>
    </row>
    <row r="4" spans="2:24" ht="15.75">
      <c r="B4" s="7"/>
      <c r="C4" s="36" t="s">
        <v>2</v>
      </c>
      <c r="D4" s="36"/>
      <c r="E4" s="36"/>
      <c r="X4" s="6"/>
    </row>
    <row r="5" spans="2:24" ht="15.75">
      <c r="B5" s="7"/>
      <c r="C5" s="36" t="s">
        <v>121</v>
      </c>
      <c r="D5" s="36"/>
      <c r="E5" s="36"/>
      <c r="X5" s="6"/>
    </row>
    <row r="6" spans="2:24" ht="15.75">
      <c r="B6" s="7"/>
      <c r="C6" s="8"/>
      <c r="D6" s="9"/>
      <c r="X6" s="6"/>
    </row>
    <row r="7" spans="2:24" ht="9" customHeight="1">
      <c r="B7" s="7"/>
      <c r="C7" s="8"/>
      <c r="D7" s="9"/>
      <c r="X7" s="6"/>
    </row>
    <row r="8" spans="2:24" ht="22.5" customHeight="1">
      <c r="B8" s="10"/>
      <c r="C8" s="11"/>
      <c r="D8" s="12"/>
      <c r="X8" s="6"/>
    </row>
    <row r="9" spans="2:24" s="13" customFormat="1" ht="15.75">
      <c r="B9" s="37" t="s">
        <v>3</v>
      </c>
      <c r="C9" s="37"/>
      <c r="D9" s="37"/>
      <c r="E9" s="37"/>
      <c r="X9" s="15"/>
    </row>
    <row r="10" spans="2:24" ht="30.75" customHeight="1">
      <c r="B10" s="38" t="s">
        <v>122</v>
      </c>
      <c r="C10" s="38"/>
      <c r="D10" s="38"/>
      <c r="E10" s="38"/>
      <c r="X10" s="6"/>
    </row>
    <row r="11" spans="2:24" ht="9.75" customHeight="1">
      <c r="B11" s="10"/>
      <c r="C11" s="10"/>
      <c r="D11" s="10"/>
      <c r="X11" s="6"/>
    </row>
    <row r="12" spans="2:24" ht="6.75" customHeight="1" hidden="1">
      <c r="B12" s="10"/>
      <c r="C12" s="10"/>
      <c r="D12" s="14"/>
      <c r="E12" s="6"/>
      <c r="X12" s="6"/>
    </row>
    <row r="13" spans="2:24" ht="15.75">
      <c r="B13" s="10"/>
      <c r="C13" s="10"/>
      <c r="D13" s="42" t="s">
        <v>4</v>
      </c>
      <c r="E13" s="42"/>
      <c r="X13" s="6"/>
    </row>
    <row r="14" spans="1:24" ht="15" customHeight="1">
      <c r="A14" s="39" t="s">
        <v>5</v>
      </c>
      <c r="B14" s="39" t="s">
        <v>6</v>
      </c>
      <c r="C14" s="39" t="s">
        <v>7</v>
      </c>
      <c r="D14" s="43" t="s">
        <v>8</v>
      </c>
      <c r="E14" s="43"/>
      <c r="X14" s="6"/>
    </row>
    <row r="15" spans="1:24" ht="15.75" customHeight="1">
      <c r="A15" s="39"/>
      <c r="B15" s="39"/>
      <c r="C15" s="39"/>
      <c r="D15" s="39" t="s">
        <v>9</v>
      </c>
      <c r="E15" s="44" t="s">
        <v>123</v>
      </c>
      <c r="X15" s="6"/>
    </row>
    <row r="16" spans="1:24" ht="15" customHeight="1">
      <c r="A16" s="39"/>
      <c r="B16" s="39"/>
      <c r="C16" s="39"/>
      <c r="D16" s="39"/>
      <c r="E16" s="44"/>
      <c r="X16" s="6"/>
    </row>
    <row r="17" spans="1:24" ht="12.75" customHeight="1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X17" s="6"/>
    </row>
    <row r="18" spans="1:24" ht="31.5">
      <c r="A18" s="18" t="s">
        <v>10</v>
      </c>
      <c r="B18" s="30" t="s">
        <v>11</v>
      </c>
      <c r="C18" s="16" t="s">
        <v>12</v>
      </c>
      <c r="D18" s="19">
        <f>D19+D28+D37+D40+D22</f>
        <v>5670900</v>
      </c>
      <c r="E18" s="19">
        <f>E19+E28+E37+E40+E22</f>
        <v>5670900</v>
      </c>
      <c r="X18" s="6"/>
    </row>
    <row r="19" spans="1:24" ht="19.5" customHeight="1">
      <c r="A19" s="18" t="s">
        <v>13</v>
      </c>
      <c r="B19" s="31" t="s">
        <v>14</v>
      </c>
      <c r="C19" s="20" t="s">
        <v>15</v>
      </c>
      <c r="D19" s="21">
        <f>D20</f>
        <v>2100000</v>
      </c>
      <c r="E19" s="22">
        <f>E20</f>
        <v>2100000</v>
      </c>
      <c r="X19" s="6"/>
    </row>
    <row r="20" spans="1:24" ht="17.25" customHeight="1">
      <c r="A20" s="18" t="s">
        <v>16</v>
      </c>
      <c r="B20" s="31" t="s">
        <v>17</v>
      </c>
      <c r="C20" s="20" t="s">
        <v>18</v>
      </c>
      <c r="D20" s="21">
        <f>D21</f>
        <v>2100000</v>
      </c>
      <c r="E20" s="21">
        <f>E21</f>
        <v>2100000</v>
      </c>
      <c r="X20" s="6"/>
    </row>
    <row r="21" spans="1:24" ht="99.75" customHeight="1">
      <c r="A21" s="18" t="s">
        <v>19</v>
      </c>
      <c r="B21" s="32" t="s">
        <v>20</v>
      </c>
      <c r="C21" s="20" t="s">
        <v>21</v>
      </c>
      <c r="D21" s="21">
        <v>2100000</v>
      </c>
      <c r="E21" s="22">
        <v>2100000</v>
      </c>
      <c r="X21" s="6"/>
    </row>
    <row r="22" spans="1:24" ht="47.25">
      <c r="A22" s="18" t="s">
        <v>22</v>
      </c>
      <c r="B22" s="32" t="s">
        <v>23</v>
      </c>
      <c r="C22" s="23" t="s">
        <v>24</v>
      </c>
      <c r="D22" s="21">
        <f>D23</f>
        <v>2283900</v>
      </c>
      <c r="E22" s="21">
        <f>E23</f>
        <v>2283900</v>
      </c>
      <c r="X22" s="6"/>
    </row>
    <row r="23" spans="1:24" ht="47.25">
      <c r="A23" s="18" t="s">
        <v>25</v>
      </c>
      <c r="B23" s="32" t="s">
        <v>26</v>
      </c>
      <c r="C23" s="23" t="s">
        <v>27</v>
      </c>
      <c r="D23" s="21">
        <f>D24+D26+D25+D27</f>
        <v>2283900</v>
      </c>
      <c r="E23" s="21">
        <f>E24+E26+E25+E27</f>
        <v>2283900</v>
      </c>
      <c r="X23" s="6"/>
    </row>
    <row r="24" spans="1:24" ht="157.5">
      <c r="A24" s="18" t="s">
        <v>28</v>
      </c>
      <c r="B24" s="32" t="s">
        <v>29</v>
      </c>
      <c r="C24" s="23" t="s">
        <v>30</v>
      </c>
      <c r="D24" s="21">
        <v>1053400</v>
      </c>
      <c r="E24" s="22">
        <v>1053400</v>
      </c>
      <c r="X24" s="6"/>
    </row>
    <row r="25" spans="1:24" ht="177.75" customHeight="1">
      <c r="A25" s="18" t="s">
        <v>31</v>
      </c>
      <c r="B25" s="32" t="s">
        <v>32</v>
      </c>
      <c r="C25" s="23" t="s">
        <v>33</v>
      </c>
      <c r="D25" s="21">
        <v>6400</v>
      </c>
      <c r="E25" s="22">
        <v>6400</v>
      </c>
      <c r="X25" s="6"/>
    </row>
    <row r="26" spans="1:24" ht="157.5">
      <c r="A26" s="18" t="s">
        <v>34</v>
      </c>
      <c r="B26" s="32" t="s">
        <v>35</v>
      </c>
      <c r="C26" s="23" t="s">
        <v>36</v>
      </c>
      <c r="D26" s="21">
        <v>1400200</v>
      </c>
      <c r="E26" s="22">
        <v>1400200</v>
      </c>
      <c r="X26" s="6"/>
    </row>
    <row r="27" spans="1:24" ht="157.5">
      <c r="A27" s="18" t="s">
        <v>37</v>
      </c>
      <c r="B27" s="32" t="s">
        <v>38</v>
      </c>
      <c r="C27" s="23" t="s">
        <v>39</v>
      </c>
      <c r="D27" s="21">
        <v>-176100</v>
      </c>
      <c r="E27" s="22">
        <v>-176100</v>
      </c>
      <c r="X27" s="6"/>
    </row>
    <row r="28" spans="1:24" ht="15.75">
      <c r="A28" s="18" t="s">
        <v>40</v>
      </c>
      <c r="B28" s="32" t="s">
        <v>41</v>
      </c>
      <c r="C28" s="20" t="s">
        <v>42</v>
      </c>
      <c r="D28" s="21">
        <f>D30+D34+D31</f>
        <v>287000</v>
      </c>
      <c r="E28" s="21">
        <f>E30+E34+E31</f>
        <v>287000</v>
      </c>
      <c r="X28" s="6"/>
    </row>
    <row r="29" spans="1:24" ht="15.75">
      <c r="A29" s="18" t="s">
        <v>43</v>
      </c>
      <c r="B29" s="32" t="s">
        <v>44</v>
      </c>
      <c r="C29" s="20" t="s">
        <v>45</v>
      </c>
      <c r="D29" s="21">
        <f>D30</f>
        <v>200000</v>
      </c>
      <c r="E29" s="21">
        <f>E30</f>
        <v>200000</v>
      </c>
      <c r="X29" s="6"/>
    </row>
    <row r="30" spans="1:24" ht="63">
      <c r="A30" s="18" t="s">
        <v>46</v>
      </c>
      <c r="B30" s="32" t="s">
        <v>47</v>
      </c>
      <c r="C30" s="20" t="s">
        <v>48</v>
      </c>
      <c r="D30" s="21">
        <v>200000</v>
      </c>
      <c r="E30" s="22">
        <v>200000</v>
      </c>
      <c r="X30" s="6"/>
    </row>
    <row r="31" spans="1:24" ht="15.75">
      <c r="A31" s="18" t="s">
        <v>49</v>
      </c>
      <c r="B31" s="32" t="s">
        <v>50</v>
      </c>
      <c r="C31" s="20" t="s">
        <v>51</v>
      </c>
      <c r="D31" s="21">
        <f>D33+D32</f>
        <v>22000</v>
      </c>
      <c r="E31" s="21">
        <f>E33+E32</f>
        <v>22000</v>
      </c>
      <c r="X31" s="6"/>
    </row>
    <row r="32" spans="1:24" ht="15.75">
      <c r="A32" s="18" t="s">
        <v>52</v>
      </c>
      <c r="B32" s="32" t="s">
        <v>53</v>
      </c>
      <c r="C32" s="20" t="s">
        <v>54</v>
      </c>
      <c r="D32" s="21">
        <v>2000</v>
      </c>
      <c r="E32" s="21">
        <v>2000</v>
      </c>
      <c r="X32" s="6"/>
    </row>
    <row r="33" spans="1:24" ht="15.75">
      <c r="A33" s="18" t="s">
        <v>55</v>
      </c>
      <c r="B33" s="32" t="s">
        <v>56</v>
      </c>
      <c r="C33" s="20" t="s">
        <v>57</v>
      </c>
      <c r="D33" s="21">
        <v>20000</v>
      </c>
      <c r="E33" s="22">
        <v>20000</v>
      </c>
      <c r="X33" s="6"/>
    </row>
    <row r="34" spans="1:24" ht="15.75">
      <c r="A34" s="18" t="s">
        <v>58</v>
      </c>
      <c r="B34" s="32" t="s">
        <v>59</v>
      </c>
      <c r="C34" s="20" t="s">
        <v>60</v>
      </c>
      <c r="D34" s="21">
        <f>D35+D36</f>
        <v>65000</v>
      </c>
      <c r="E34" s="22">
        <f>E35+E36</f>
        <v>65000</v>
      </c>
      <c r="X34" s="6"/>
    </row>
    <row r="35" spans="1:24" ht="47.25">
      <c r="A35" s="18" t="s">
        <v>61</v>
      </c>
      <c r="B35" s="32" t="s">
        <v>62</v>
      </c>
      <c r="C35" s="20" t="s">
        <v>63</v>
      </c>
      <c r="D35" s="21">
        <v>35000</v>
      </c>
      <c r="E35" s="22">
        <v>35000</v>
      </c>
      <c r="X35" s="6"/>
    </row>
    <row r="36" spans="1:24" ht="52.5" customHeight="1">
      <c r="A36" s="18" t="s">
        <v>64</v>
      </c>
      <c r="B36" s="32" t="s">
        <v>65</v>
      </c>
      <c r="C36" s="20" t="s">
        <v>66</v>
      </c>
      <c r="D36" s="21">
        <v>30000</v>
      </c>
      <c r="E36" s="22">
        <v>30000</v>
      </c>
      <c r="X36" s="6"/>
    </row>
    <row r="37" spans="1:24" ht="15.75">
      <c r="A37" s="18" t="s">
        <v>67</v>
      </c>
      <c r="B37" s="32" t="s">
        <v>68</v>
      </c>
      <c r="C37" s="20" t="s">
        <v>69</v>
      </c>
      <c r="D37" s="21">
        <f>D38</f>
        <v>30000</v>
      </c>
      <c r="E37" s="22">
        <f>E38</f>
        <v>30000</v>
      </c>
      <c r="X37" s="6"/>
    </row>
    <row r="38" spans="1:24" ht="63">
      <c r="A38" s="18" t="s">
        <v>70</v>
      </c>
      <c r="B38" s="32" t="s">
        <v>71</v>
      </c>
      <c r="C38" s="20" t="s">
        <v>72</v>
      </c>
      <c r="D38" s="21">
        <f>D39</f>
        <v>30000</v>
      </c>
      <c r="E38" s="22">
        <f>E39</f>
        <v>30000</v>
      </c>
      <c r="X38" s="6"/>
    </row>
    <row r="39" spans="1:24" ht="110.25">
      <c r="A39" s="18" t="s">
        <v>73</v>
      </c>
      <c r="B39" s="32" t="s">
        <v>74</v>
      </c>
      <c r="C39" s="20" t="s">
        <v>75</v>
      </c>
      <c r="D39" s="21">
        <v>30000</v>
      </c>
      <c r="E39" s="22">
        <v>30000</v>
      </c>
      <c r="X39" s="24"/>
    </row>
    <row r="40" spans="1:24" ht="63">
      <c r="A40" s="18" t="s">
        <v>76</v>
      </c>
      <c r="B40" s="32" t="s">
        <v>77</v>
      </c>
      <c r="C40" s="20" t="s">
        <v>78</v>
      </c>
      <c r="D40" s="21">
        <f>D43+D42</f>
        <v>970000</v>
      </c>
      <c r="E40" s="21">
        <f>E43+E42</f>
        <v>970000</v>
      </c>
      <c r="X40" s="24"/>
    </row>
    <row r="41" spans="1:24" ht="114.75" customHeight="1">
      <c r="A41" s="18" t="s">
        <v>79</v>
      </c>
      <c r="B41" s="32" t="s">
        <v>80</v>
      </c>
      <c r="C41" s="20" t="s">
        <v>81</v>
      </c>
      <c r="D41" s="21">
        <f>D42</f>
        <v>650000</v>
      </c>
      <c r="E41" s="21">
        <f>E42</f>
        <v>650000</v>
      </c>
      <c r="X41" s="24"/>
    </row>
    <row r="42" spans="1:24" ht="47.25">
      <c r="A42" s="18" t="s">
        <v>82</v>
      </c>
      <c r="B42" s="32" t="s">
        <v>124</v>
      </c>
      <c r="C42" s="20" t="s">
        <v>83</v>
      </c>
      <c r="D42" s="21">
        <v>650000</v>
      </c>
      <c r="E42" s="21">
        <v>650000</v>
      </c>
      <c r="X42" s="24"/>
    </row>
    <row r="43" spans="1:24" ht="110.25">
      <c r="A43" s="18" t="s">
        <v>84</v>
      </c>
      <c r="B43" s="32" t="s">
        <v>85</v>
      </c>
      <c r="C43" s="20" t="s">
        <v>86</v>
      </c>
      <c r="D43" s="21">
        <f>D44</f>
        <v>320000</v>
      </c>
      <c r="E43" s="22">
        <f>E44</f>
        <v>320000</v>
      </c>
      <c r="X43" s="24"/>
    </row>
    <row r="44" spans="1:24" ht="101.25" customHeight="1">
      <c r="A44" s="18" t="s">
        <v>87</v>
      </c>
      <c r="B44" s="32" t="s">
        <v>88</v>
      </c>
      <c r="C44" s="20" t="s">
        <v>89</v>
      </c>
      <c r="D44" s="21">
        <v>320000</v>
      </c>
      <c r="E44" s="22">
        <v>320000</v>
      </c>
      <c r="X44" s="24"/>
    </row>
    <row r="45" spans="1:24" ht="15.75">
      <c r="A45" s="25" t="s">
        <v>90</v>
      </c>
      <c r="B45" s="33" t="s">
        <v>91</v>
      </c>
      <c r="C45" s="16" t="s">
        <v>92</v>
      </c>
      <c r="D45" s="19">
        <f>D46</f>
        <v>32335600</v>
      </c>
      <c r="E45" s="19">
        <f>E46</f>
        <v>33514700</v>
      </c>
      <c r="X45" s="24"/>
    </row>
    <row r="46" spans="1:24" ht="47.25">
      <c r="A46" s="26" t="s">
        <v>93</v>
      </c>
      <c r="B46" s="32" t="s">
        <v>94</v>
      </c>
      <c r="C46" s="20" t="s">
        <v>95</v>
      </c>
      <c r="D46" s="21">
        <f>D47+D49+D53</f>
        <v>32335600</v>
      </c>
      <c r="E46" s="21">
        <f>E47+E49+E53</f>
        <v>33514700</v>
      </c>
      <c r="X46" s="24"/>
    </row>
    <row r="47" spans="1:24" ht="31.5">
      <c r="A47" s="26" t="s">
        <v>96</v>
      </c>
      <c r="B47" s="32" t="s">
        <v>97</v>
      </c>
      <c r="C47" s="23" t="s">
        <v>98</v>
      </c>
      <c r="D47" s="21">
        <f>D48</f>
        <v>28848200</v>
      </c>
      <c r="E47" s="21">
        <f>E48</f>
        <v>27079400</v>
      </c>
      <c r="X47" s="24"/>
    </row>
    <row r="48" spans="1:24" ht="47.25">
      <c r="A48" s="26" t="s">
        <v>99</v>
      </c>
      <c r="B48" s="32" t="s">
        <v>100</v>
      </c>
      <c r="C48" s="20" t="s">
        <v>101</v>
      </c>
      <c r="D48" s="21">
        <v>28848200</v>
      </c>
      <c r="E48" s="21">
        <v>27079400</v>
      </c>
      <c r="X48" s="24"/>
    </row>
    <row r="49" spans="1:24" ht="31.5">
      <c r="A49" s="26" t="s">
        <v>102</v>
      </c>
      <c r="B49" s="32" t="s">
        <v>103</v>
      </c>
      <c r="C49" s="23" t="s">
        <v>104</v>
      </c>
      <c r="D49" s="21">
        <f>D50+D51+D52</f>
        <v>315900</v>
      </c>
      <c r="E49" s="21">
        <f>E50+E51+E52</f>
        <v>325400</v>
      </c>
      <c r="X49" s="24"/>
    </row>
    <row r="50" spans="1:24" ht="47.25">
      <c r="A50" s="26" t="s">
        <v>105</v>
      </c>
      <c r="B50" s="32" t="s">
        <v>106</v>
      </c>
      <c r="C50" s="23" t="s">
        <v>107</v>
      </c>
      <c r="D50" s="21">
        <v>26700</v>
      </c>
      <c r="E50" s="21">
        <v>27200</v>
      </c>
      <c r="X50" s="6"/>
    </row>
    <row r="51" spans="1:5" ht="63">
      <c r="A51" s="26" t="s">
        <v>108</v>
      </c>
      <c r="B51" s="32" t="s">
        <v>109</v>
      </c>
      <c r="C51" s="20" t="s">
        <v>110</v>
      </c>
      <c r="D51" s="21">
        <v>255200</v>
      </c>
      <c r="E51" s="21">
        <v>264200</v>
      </c>
    </row>
    <row r="52" spans="1:5" ht="47.25">
      <c r="A52" s="26" t="s">
        <v>111</v>
      </c>
      <c r="B52" s="32" t="s">
        <v>125</v>
      </c>
      <c r="C52" s="23" t="s">
        <v>112</v>
      </c>
      <c r="D52" s="21">
        <v>34000</v>
      </c>
      <c r="E52" s="21">
        <v>34000</v>
      </c>
    </row>
    <row r="53" spans="1:5" ht="15.75">
      <c r="A53" s="26" t="s">
        <v>126</v>
      </c>
      <c r="B53" s="34" t="s">
        <v>113</v>
      </c>
      <c r="C53" s="27" t="s">
        <v>114</v>
      </c>
      <c r="D53" s="21">
        <f>D54</f>
        <v>3171500</v>
      </c>
      <c r="E53" s="21">
        <f>E54</f>
        <v>6109900</v>
      </c>
    </row>
    <row r="54" spans="1:5" ht="31.5">
      <c r="A54" s="26" t="s">
        <v>115</v>
      </c>
      <c r="B54" s="35" t="s">
        <v>116</v>
      </c>
      <c r="C54" s="27" t="s">
        <v>117</v>
      </c>
      <c r="D54" s="21">
        <v>3171500</v>
      </c>
      <c r="E54" s="21">
        <v>6109900</v>
      </c>
    </row>
    <row r="55" spans="1:5" ht="16.5" customHeight="1">
      <c r="A55" s="39" t="s">
        <v>118</v>
      </c>
      <c r="B55" s="39"/>
      <c r="C55" s="39"/>
      <c r="D55" s="19">
        <f>D45+D18</f>
        <v>38006500</v>
      </c>
      <c r="E55" s="19">
        <f>E45+E18</f>
        <v>39185600</v>
      </c>
    </row>
    <row r="56" spans="1:5" ht="34.5" customHeight="1">
      <c r="A56" s="40" t="s">
        <v>119</v>
      </c>
      <c r="B56" s="40"/>
      <c r="C56" s="40"/>
      <c r="D56" s="40"/>
      <c r="E56" s="40"/>
    </row>
    <row r="57" spans="2:5" ht="15.75" customHeight="1" hidden="1">
      <c r="B57" s="41" t="s">
        <v>120</v>
      </c>
      <c r="C57" s="41"/>
      <c r="D57" s="41"/>
      <c r="E57" s="41"/>
    </row>
    <row r="58" spans="2:4" ht="15.75" customHeight="1">
      <c r="B58" s="28"/>
      <c r="C58" s="29"/>
      <c r="D58" s="29"/>
    </row>
    <row r="59" spans="2:4" ht="15.75" customHeight="1">
      <c r="B59" s="28"/>
      <c r="C59" s="29"/>
      <c r="D59" s="29"/>
    </row>
    <row r="60" ht="11.25" customHeight="1"/>
    <row r="61" ht="11.25" customHeight="1"/>
  </sheetData>
  <sheetProtection selectLockedCells="1" selectUnlockedCells="1"/>
  <mergeCells count="16">
    <mergeCell ref="A55:C55"/>
    <mergeCell ref="A56:E56"/>
    <mergeCell ref="B57:E57"/>
    <mergeCell ref="D13:E13"/>
    <mergeCell ref="A14:A16"/>
    <mergeCell ref="B14:B16"/>
    <mergeCell ref="C14:C16"/>
    <mergeCell ref="D14:E14"/>
    <mergeCell ref="D15:D16"/>
    <mergeCell ref="E15:E16"/>
    <mergeCell ref="C2:E2"/>
    <mergeCell ref="C3:E3"/>
    <mergeCell ref="C4:E4"/>
    <mergeCell ref="C5:E5"/>
    <mergeCell ref="B9:E9"/>
    <mergeCell ref="B10:E10"/>
  </mergeCells>
  <printOptions/>
  <pageMargins left="1.1023622047244095" right="0.5905511811023623" top="0.984251968503937" bottom="0.7874015748031497" header="0.5905511811023623" footer="0.5118110236220472"/>
  <pageSetup fitToHeight="4" fitToWidth="1" horizontalDpi="600" verticalDpi="600" orientation="portrait" paperSize="9" scale="67" r:id="rId1"/>
  <headerFooter differentFirst="1" alignWithMargins="0">
    <oddHeader>&amp;C&amp;P</oddHeader>
  </headerFooter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Крутовская Олеся Степановна</cp:lastModifiedBy>
  <cp:lastPrinted>2021-10-14T05:16:49Z</cp:lastPrinted>
  <dcterms:modified xsi:type="dcterms:W3CDTF">2021-10-21T10:22:28Z</dcterms:modified>
  <cp:category/>
  <cp:version/>
  <cp:contentType/>
  <cp:contentStatus/>
</cp:coreProperties>
</file>