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1655"/>
  </bookViews>
  <sheets>
    <sheet name="Лот 1" sheetId="1" r:id="rId1"/>
  </sheets>
  <calcPr calcId="145621"/>
</workbook>
</file>

<file path=xl/calcChain.xml><?xml version="1.0" encoding="utf-8"?>
<calcChain xmlns="http://schemas.openxmlformats.org/spreadsheetml/2006/main">
  <c r="K25" i="1" l="1"/>
  <c r="K24" i="1"/>
  <c r="L24" i="1" s="1"/>
  <c r="K33" i="1" l="1"/>
  <c r="L33" i="1" s="1"/>
  <c r="K28" i="1"/>
  <c r="L28" i="1" s="1"/>
  <c r="K27" i="1"/>
  <c r="L27" i="1" s="1"/>
  <c r="K37" i="1"/>
  <c r="L37" i="1" s="1"/>
  <c r="K35" i="1" l="1"/>
  <c r="L35" i="1" s="1"/>
  <c r="K36" i="1"/>
  <c r="L36" i="1" s="1"/>
  <c r="K34" i="1" l="1"/>
  <c r="L34" i="1" s="1"/>
  <c r="K32" i="1"/>
  <c r="L32" i="1" s="1"/>
  <c r="K31" i="1"/>
  <c r="L31" i="1" s="1"/>
  <c r="K30" i="1"/>
  <c r="L30" i="1" s="1"/>
  <c r="K29" i="1"/>
  <c r="L29" i="1" s="1"/>
  <c r="K26" i="1"/>
  <c r="L26" i="1" s="1"/>
  <c r="L25" i="1"/>
</calcChain>
</file>

<file path=xl/sharedStrings.xml><?xml version="1.0" encoding="utf-8"?>
<sst xmlns="http://schemas.openxmlformats.org/spreadsheetml/2006/main" count="64" uniqueCount="50">
  <si>
    <t>Населенный пункт</t>
  </si>
  <si>
    <t>№</t>
  </si>
  <si>
    <t>Лот №1</t>
  </si>
  <si>
    <t>в том числе</t>
  </si>
  <si>
    <t>Размер платы объекта в месяц (руб)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</si>
  <si>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</si>
  <si>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</si>
  <si>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</si>
  <si>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</si>
  <si>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с.Полноват</t>
  </si>
  <si>
    <t>ул. Кооперативная 21а</t>
  </si>
  <si>
    <t>ул. Кооперативная 33</t>
  </si>
  <si>
    <t>ул. Пермякова 1а</t>
  </si>
  <si>
    <t>ул. Пермякова 33а</t>
  </si>
  <si>
    <t>ул. Петрова 1а</t>
  </si>
  <si>
    <t>ул. Северная 1а</t>
  </si>
  <si>
    <t>ул. Собянина 1а</t>
  </si>
  <si>
    <t>ул. Собянина 2б</t>
  </si>
  <si>
    <t>к извещению о проведении открытого конкурса</t>
  </si>
  <si>
    <t>по отбору управляющей организации для управле -</t>
  </si>
  <si>
    <t>ния многоквартирными домами, расположен-</t>
  </si>
  <si>
    <t>ными на территории Белоярского района</t>
  </si>
  <si>
    <t xml:space="preserve">ПРИЛОЖЕНИЕ №2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</si>
  <si>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домов, с учетом расходов на перевозку, страхование, уплату таможенных пошлин, налогов, сборов и других обязательных платежей           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</si>
  <si>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</si>
  <si>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</si>
  <si>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</si>
  <si>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>ул. Лесная 22</t>
  </si>
  <si>
    <t>ул. Лесная 24</t>
  </si>
  <si>
    <t>ул. Северная 12</t>
  </si>
  <si>
    <t>ул. Советская 86</t>
  </si>
  <si>
    <t>ул. Советская 43</t>
  </si>
  <si>
    <t xml:space="preserve">Размер платы за содержание и ремонт жилого помещения руб/м2 в месяц,с учетом расходов на перевозку, страхование, уплату таможенных пошлин, налогов, сборов и других обязательных платежей </t>
  </si>
  <si>
    <t>ул. Лесная 18</t>
  </si>
  <si>
    <t>Работы, необходимые для надлежащего содержания мест твердых коммунальных отходов</t>
  </si>
  <si>
    <t xml:space="preserve">                      </t>
  </si>
  <si>
    <t xml:space="preserve">Глава сельского поселения Полноват  </t>
  </si>
  <si>
    <t xml:space="preserve">                    Утверждаю</t>
  </si>
  <si>
    <t xml:space="preserve">                     </t>
  </si>
  <si>
    <t xml:space="preserve"> ____________________Л.А. Макеева</t>
  </si>
  <si>
    <t xml:space="preserve">    </t>
  </si>
  <si>
    <t>Администрация сельского поселения Полноват,</t>
  </si>
  <si>
    <t xml:space="preserve">                                       </t>
  </si>
  <si>
    <t xml:space="preserve">                   628179, Тюменская область</t>
  </si>
  <si>
    <t xml:space="preserve"> </t>
  </si>
  <si>
    <t>Белоярский район, с. Полноват, ул. Советская, д. 24</t>
  </si>
  <si>
    <t xml:space="preserve">         телефон 8-34670-33-4-58, факс 33-3-47</t>
  </si>
  <si>
    <t xml:space="preserve">     </t>
  </si>
  <si>
    <t>"___"_____________________________2019 год</t>
  </si>
  <si>
    <t xml:space="preserve">                      дата утверждения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</si>
</sst>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>
      <alignment horizontal="left"/>
    </xf>
    <xf numFmtId="0" fontId="1" fillId="0" borderId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4" fillId="2" borderId="0" xfId="0" applyNumberFormat="1" applyFont="1" applyFill="1" applyAlignment="1"/>
    <xf numFmtId="0" fontId="4" fillId="2" borderId="0" xfId="0" applyFont="1" applyFill="1" applyAlignment="1"/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Normal="100" workbookViewId="0">
      <pane xSplit="3" ySplit="21" topLeftCell="G22" activePane="bottomRight" state="frozenSplit"/>
      <selection pane="topRight" activeCell="E1" sqref="E1"/>
      <selection pane="bottomLeft" activeCell="A2" sqref="A2"/>
      <selection pane="bottomRight" activeCell="J17" sqref="J17"/>
    </sheetView>
  </sheetViews>
  <sheetFormatPr defaultRowHeight="12.75" x14ac:dyDescent="0.2"/>
  <cols>
    <col min="1" max="1" width="4.5703125" style="1" customWidth="1"/>
    <col min="2" max="2" width="14.140625" style="1" customWidth="1"/>
    <col min="3" max="3" width="23.85546875" style="2" customWidth="1"/>
    <col min="4" max="4" width="13" style="1" customWidth="1"/>
    <col min="5" max="6" width="52.7109375" style="1" customWidth="1"/>
    <col min="7" max="7" width="42.5703125" style="1" customWidth="1"/>
    <col min="8" max="8" width="26.28515625" style="1" customWidth="1"/>
    <col min="9" max="9" width="23.42578125" style="1" customWidth="1"/>
    <col min="10" max="10" width="23.140625" style="1" customWidth="1"/>
    <col min="11" max="12" width="10.7109375" style="1" customWidth="1"/>
    <col min="13" max="16384" width="9.140625" style="3"/>
  </cols>
  <sheetData>
    <row r="1" spans="1:12" ht="15.75" x14ac:dyDescent="0.25">
      <c r="A1" s="13"/>
      <c r="B1" s="13"/>
      <c r="C1" s="14"/>
      <c r="D1" s="13"/>
      <c r="E1" s="13"/>
      <c r="F1" s="13"/>
      <c r="G1" s="13"/>
      <c r="H1" s="13"/>
      <c r="I1" s="13"/>
      <c r="J1" s="18" t="s">
        <v>22</v>
      </c>
      <c r="K1" s="18"/>
    </row>
    <row r="2" spans="1:12" ht="15.75" x14ac:dyDescent="0.25">
      <c r="A2" s="13"/>
      <c r="B2" s="13"/>
      <c r="C2" s="14"/>
      <c r="D2" s="13"/>
      <c r="E2" s="13"/>
      <c r="F2" s="13"/>
      <c r="G2" s="13"/>
      <c r="H2" s="13"/>
      <c r="I2" s="13"/>
      <c r="J2" s="20" t="s">
        <v>18</v>
      </c>
      <c r="K2" s="20"/>
      <c r="L2" s="20"/>
    </row>
    <row r="3" spans="1:12" ht="15.75" x14ac:dyDescent="0.25">
      <c r="A3" s="13"/>
      <c r="B3" s="13"/>
      <c r="C3" s="14"/>
      <c r="D3" s="13"/>
      <c r="E3" s="13"/>
      <c r="F3" s="17" t="s">
        <v>5</v>
      </c>
      <c r="G3" s="17"/>
      <c r="H3" s="17"/>
      <c r="I3" s="17"/>
      <c r="J3" s="21" t="s">
        <v>19</v>
      </c>
      <c r="K3" s="20"/>
      <c r="L3" s="20"/>
    </row>
    <row r="4" spans="1:12" ht="15.75" x14ac:dyDescent="0.25">
      <c r="A4" s="13"/>
      <c r="B4" s="13"/>
      <c r="C4" s="14"/>
      <c r="D4" s="13"/>
      <c r="E4" s="13"/>
      <c r="F4" s="13"/>
      <c r="G4" s="13"/>
      <c r="H4" s="13"/>
      <c r="I4" s="13"/>
      <c r="J4" s="21" t="s">
        <v>20</v>
      </c>
      <c r="K4" s="20"/>
      <c r="L4" s="20"/>
    </row>
    <row r="5" spans="1:12" ht="15" customHeight="1" x14ac:dyDescent="0.25">
      <c r="A5" s="13"/>
      <c r="B5" s="13"/>
      <c r="C5" s="14"/>
      <c r="D5" s="13"/>
      <c r="E5" s="13"/>
      <c r="F5" s="13"/>
      <c r="G5" s="13"/>
      <c r="H5" s="13"/>
      <c r="I5" s="13"/>
      <c r="J5" s="21" t="s">
        <v>21</v>
      </c>
      <c r="K5" s="20"/>
      <c r="L5" s="20"/>
    </row>
    <row r="6" spans="1:12" ht="15" customHeight="1" x14ac:dyDescent="0.25">
      <c r="A6" s="13"/>
      <c r="B6" s="13"/>
      <c r="C6" s="14"/>
      <c r="D6" s="13"/>
      <c r="E6" s="13"/>
      <c r="F6" s="13"/>
      <c r="G6" s="13"/>
      <c r="H6" s="13"/>
      <c r="I6" s="13"/>
    </row>
    <row r="7" spans="1:12" ht="15" customHeight="1" x14ac:dyDescent="0.25">
      <c r="A7" s="13"/>
      <c r="B7" s="13"/>
      <c r="C7" s="14"/>
      <c r="D7" s="13"/>
      <c r="E7" s="13"/>
      <c r="F7" s="13"/>
      <c r="G7" s="13"/>
      <c r="H7" s="13"/>
      <c r="I7" s="13"/>
      <c r="J7" s="21"/>
      <c r="K7" s="20"/>
      <c r="L7" s="20"/>
    </row>
    <row r="8" spans="1:12" ht="15" customHeight="1" x14ac:dyDescent="0.25">
      <c r="A8" s="13"/>
      <c r="B8" s="13"/>
      <c r="C8" s="14"/>
      <c r="D8" s="13"/>
      <c r="E8" s="13"/>
      <c r="F8" s="13"/>
      <c r="G8" s="13"/>
      <c r="H8" s="24"/>
      <c r="I8" s="24"/>
      <c r="J8" s="26" t="s">
        <v>37</v>
      </c>
      <c r="K8" s="2"/>
    </row>
    <row r="9" spans="1:12" ht="15" customHeight="1" x14ac:dyDescent="0.25">
      <c r="A9" s="13"/>
      <c r="B9" s="13"/>
      <c r="C9" s="14"/>
      <c r="D9" s="13"/>
      <c r="E9" s="13"/>
      <c r="F9" s="13"/>
      <c r="G9" s="13"/>
      <c r="H9" s="25" t="s">
        <v>35</v>
      </c>
      <c r="I9" s="25"/>
      <c r="J9" s="25" t="s">
        <v>36</v>
      </c>
      <c r="K9" s="25"/>
      <c r="L9" s="25"/>
    </row>
    <row r="10" spans="1:12" ht="15" customHeight="1" x14ac:dyDescent="0.25">
      <c r="A10" s="13"/>
      <c r="B10" s="13"/>
      <c r="C10" s="14"/>
      <c r="D10" s="13"/>
      <c r="E10" s="13"/>
      <c r="F10" s="13"/>
      <c r="G10" s="13"/>
      <c r="H10" s="25" t="s">
        <v>38</v>
      </c>
      <c r="I10" s="25"/>
      <c r="J10" s="25" t="s">
        <v>39</v>
      </c>
      <c r="K10" s="25"/>
    </row>
    <row r="11" spans="1:12" ht="15" customHeight="1" x14ac:dyDescent="0.25">
      <c r="A11" s="13"/>
      <c r="B11" s="13"/>
      <c r="C11" s="14"/>
      <c r="D11" s="13"/>
      <c r="E11" s="13"/>
      <c r="F11" s="13"/>
      <c r="G11" s="13"/>
      <c r="H11" s="27" t="s">
        <v>40</v>
      </c>
      <c r="I11" s="27"/>
      <c r="J11" s="25" t="s">
        <v>41</v>
      </c>
      <c r="K11" s="25"/>
      <c r="L11" s="25"/>
    </row>
    <row r="12" spans="1:12" ht="15" customHeight="1" x14ac:dyDescent="0.25">
      <c r="A12" s="13"/>
      <c r="B12" s="13"/>
      <c r="C12" s="14"/>
      <c r="D12" s="13"/>
      <c r="E12" s="13"/>
      <c r="F12" s="13"/>
      <c r="G12" s="13"/>
      <c r="H12" s="24" t="s">
        <v>42</v>
      </c>
      <c r="I12" s="24"/>
      <c r="J12" s="14" t="s">
        <v>43</v>
      </c>
      <c r="K12" s="2"/>
      <c r="L12" s="2"/>
    </row>
    <row r="13" spans="1:12" ht="15" customHeight="1" x14ac:dyDescent="0.25">
      <c r="A13" s="13"/>
      <c r="B13" s="13"/>
      <c r="C13" s="14"/>
      <c r="D13" s="13"/>
      <c r="E13" s="13"/>
      <c r="F13" s="13"/>
      <c r="G13" s="13"/>
      <c r="H13" s="24" t="s">
        <v>44</v>
      </c>
      <c r="I13" s="24"/>
      <c r="J13" s="25" t="s">
        <v>45</v>
      </c>
      <c r="K13" s="25"/>
      <c r="L13" s="25"/>
    </row>
    <row r="14" spans="1:12" ht="15" customHeight="1" x14ac:dyDescent="0.25">
      <c r="A14" s="13"/>
      <c r="B14" s="13"/>
      <c r="C14" s="14"/>
      <c r="D14" s="13"/>
      <c r="E14" s="13"/>
      <c r="F14" s="13"/>
      <c r="G14" s="13"/>
      <c r="H14" s="27" t="s">
        <v>38</v>
      </c>
      <c r="I14" s="27"/>
      <c r="J14" s="25" t="s">
        <v>46</v>
      </c>
      <c r="K14" s="25"/>
      <c r="L14" s="25"/>
    </row>
    <row r="15" spans="1:12" ht="15" customHeight="1" x14ac:dyDescent="0.25">
      <c r="A15" s="13"/>
      <c r="B15" s="13"/>
      <c r="C15" s="14"/>
      <c r="D15" s="13"/>
      <c r="E15" s="13"/>
      <c r="F15" s="13"/>
      <c r="G15" s="13"/>
      <c r="H15" s="24" t="s">
        <v>47</v>
      </c>
      <c r="I15" s="24"/>
      <c r="J15" s="25" t="s">
        <v>48</v>
      </c>
      <c r="K15" s="25"/>
      <c r="L15" s="25"/>
    </row>
    <row r="16" spans="1:12" ht="15.75" x14ac:dyDescent="0.25">
      <c r="A16" s="13"/>
      <c r="B16" s="13"/>
      <c r="C16" s="14"/>
      <c r="D16" s="13"/>
      <c r="E16" s="13"/>
      <c r="F16" s="13"/>
      <c r="G16" s="13"/>
      <c r="H16" s="2"/>
      <c r="I16" s="2"/>
      <c r="J16" s="14" t="s">
        <v>49</v>
      </c>
      <c r="K16" s="25"/>
    </row>
    <row r="17" spans="1:12" ht="15.75" x14ac:dyDescent="0.25">
      <c r="A17" s="13"/>
      <c r="B17" s="13"/>
      <c r="C17" s="14"/>
      <c r="D17" s="13"/>
      <c r="E17" s="13"/>
      <c r="F17" s="13"/>
      <c r="G17" s="13"/>
      <c r="H17" s="13"/>
      <c r="I17" s="13"/>
      <c r="J17" s="2"/>
      <c r="K17" s="25"/>
      <c r="L17" s="25"/>
    </row>
    <row r="18" spans="1:12" ht="15.75" x14ac:dyDescent="0.25">
      <c r="A18" s="13"/>
      <c r="B18" s="13"/>
      <c r="C18" s="14"/>
      <c r="D18" s="13"/>
      <c r="E18" s="13"/>
      <c r="F18" s="13"/>
      <c r="G18" s="13"/>
      <c r="H18" s="13"/>
      <c r="I18" s="13"/>
      <c r="J18" s="22"/>
      <c r="K18" s="23"/>
      <c r="L18" s="19"/>
    </row>
    <row r="19" spans="1:12" ht="15.75" x14ac:dyDescent="0.25">
      <c r="A19" s="13"/>
      <c r="B19" s="13"/>
      <c r="C19" s="14"/>
      <c r="D19" s="13"/>
      <c r="E19" s="13"/>
      <c r="F19" s="13"/>
      <c r="G19" s="13"/>
      <c r="H19" s="13"/>
      <c r="I19" s="13"/>
      <c r="J19" s="22"/>
      <c r="K19" s="23"/>
      <c r="L19" s="23"/>
    </row>
    <row r="20" spans="1:12" ht="15" customHeight="1" x14ac:dyDescent="0.25">
      <c r="A20" s="33" t="s">
        <v>1</v>
      </c>
      <c r="B20" s="35" t="s">
        <v>0</v>
      </c>
      <c r="C20" s="36" t="s">
        <v>7</v>
      </c>
      <c r="D20" s="37" t="s">
        <v>6</v>
      </c>
      <c r="E20" s="32" t="s">
        <v>32</v>
      </c>
      <c r="F20" s="38" t="s">
        <v>3</v>
      </c>
      <c r="G20" s="38"/>
      <c r="H20" s="38"/>
      <c r="I20" s="38"/>
      <c r="J20" s="38"/>
      <c r="K20" s="39"/>
      <c r="L20" s="39"/>
    </row>
    <row r="21" spans="1:12" s="4" customFormat="1" ht="147.75" customHeight="1" x14ac:dyDescent="0.25">
      <c r="A21" s="34"/>
      <c r="B21" s="34"/>
      <c r="C21" s="34"/>
      <c r="D21" s="34"/>
      <c r="E21" s="32"/>
      <c r="F21" s="15" t="s">
        <v>23</v>
      </c>
      <c r="G21" s="15" t="s">
        <v>24</v>
      </c>
      <c r="H21" s="15" t="s">
        <v>25</v>
      </c>
      <c r="I21" s="28" t="s">
        <v>34</v>
      </c>
      <c r="J21" s="15" t="s">
        <v>26</v>
      </c>
      <c r="K21" s="16" t="s">
        <v>4</v>
      </c>
      <c r="L21" s="16" t="s">
        <v>8</v>
      </c>
    </row>
    <row r="22" spans="1:12" s="4" customFormat="1" ht="15.75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/>
      <c r="J22" s="6">
        <v>9</v>
      </c>
      <c r="K22" s="6">
        <v>10</v>
      </c>
      <c r="L22" s="6">
        <v>11</v>
      </c>
    </row>
    <row r="23" spans="1:12" ht="15" customHeight="1" x14ac:dyDescent="0.25">
      <c r="A23" s="29" t="s">
        <v>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1:12" ht="15" customHeight="1" x14ac:dyDescent="0.25">
      <c r="A24" s="5">
        <v>1</v>
      </c>
      <c r="B24" s="7" t="s">
        <v>9</v>
      </c>
      <c r="C24" s="8" t="s">
        <v>10</v>
      </c>
      <c r="D24" s="9">
        <v>104.1</v>
      </c>
      <c r="E24" s="10">
        <v>21.64</v>
      </c>
      <c r="F24" s="11">
        <v>3.17</v>
      </c>
      <c r="G24" s="11">
        <v>6.17</v>
      </c>
      <c r="H24" s="11">
        <v>8.2200000000000006</v>
      </c>
      <c r="I24" s="11">
        <v>3.15</v>
      </c>
      <c r="J24" s="11">
        <v>0.93</v>
      </c>
      <c r="K24" s="9">
        <f t="shared" ref="K24:K37" si="0">D24*E24</f>
        <v>2252.7240000000002</v>
      </c>
      <c r="L24" s="9">
        <f>K24*12</f>
        <v>27032.688000000002</v>
      </c>
    </row>
    <row r="25" spans="1:12" ht="15" customHeight="1" x14ac:dyDescent="0.25">
      <c r="A25" s="5">
        <v>2</v>
      </c>
      <c r="B25" s="7" t="s">
        <v>9</v>
      </c>
      <c r="C25" s="8" t="s">
        <v>11</v>
      </c>
      <c r="D25" s="9">
        <v>126.4</v>
      </c>
      <c r="E25" s="10">
        <v>21.64</v>
      </c>
      <c r="F25" s="11">
        <v>3.17</v>
      </c>
      <c r="G25" s="11">
        <v>6.17</v>
      </c>
      <c r="H25" s="11">
        <v>8.2200000000000006</v>
      </c>
      <c r="I25" s="11">
        <v>3.15</v>
      </c>
      <c r="J25" s="11">
        <v>0.93</v>
      </c>
      <c r="K25" s="9">
        <f t="shared" si="0"/>
        <v>2735.2960000000003</v>
      </c>
      <c r="L25" s="9">
        <f t="shared" ref="L25:L34" si="1">K25*12</f>
        <v>32823.552000000003</v>
      </c>
    </row>
    <row r="26" spans="1:12" ht="15" customHeight="1" x14ac:dyDescent="0.25">
      <c r="A26" s="5">
        <v>3</v>
      </c>
      <c r="B26" s="7" t="s">
        <v>9</v>
      </c>
      <c r="C26" s="8" t="s">
        <v>33</v>
      </c>
      <c r="D26" s="9">
        <v>746.8</v>
      </c>
      <c r="E26" s="10">
        <v>21.64</v>
      </c>
      <c r="F26" s="11">
        <v>3.17</v>
      </c>
      <c r="G26" s="11">
        <v>6.17</v>
      </c>
      <c r="H26" s="11">
        <v>8.2200000000000006</v>
      </c>
      <c r="I26" s="11">
        <v>3.15</v>
      </c>
      <c r="J26" s="11">
        <v>0.93</v>
      </c>
      <c r="K26" s="9">
        <f t="shared" si="0"/>
        <v>16160.751999999999</v>
      </c>
      <c r="L26" s="9">
        <f t="shared" si="1"/>
        <v>193929.02399999998</v>
      </c>
    </row>
    <row r="27" spans="1:12" ht="15" customHeight="1" x14ac:dyDescent="0.25">
      <c r="A27" s="5">
        <v>4</v>
      </c>
      <c r="B27" s="7" t="s">
        <v>9</v>
      </c>
      <c r="C27" s="8" t="s">
        <v>27</v>
      </c>
      <c r="D27" s="9">
        <v>566.44000000000005</v>
      </c>
      <c r="E27" s="10">
        <v>21.64</v>
      </c>
      <c r="F27" s="11">
        <v>3.17</v>
      </c>
      <c r="G27" s="11">
        <v>6.17</v>
      </c>
      <c r="H27" s="11">
        <v>8.2200000000000006</v>
      </c>
      <c r="I27" s="11">
        <v>3.15</v>
      </c>
      <c r="J27" s="11">
        <v>0.93</v>
      </c>
      <c r="K27" s="9">
        <f t="shared" si="0"/>
        <v>12257.761600000002</v>
      </c>
      <c r="L27" s="9">
        <f t="shared" ref="L27" si="2">K27*12</f>
        <v>147093.13920000003</v>
      </c>
    </row>
    <row r="28" spans="1:12" ht="15" customHeight="1" x14ac:dyDescent="0.25">
      <c r="A28" s="5">
        <v>5</v>
      </c>
      <c r="B28" s="7" t="s">
        <v>9</v>
      </c>
      <c r="C28" s="8" t="s">
        <v>28</v>
      </c>
      <c r="D28" s="9">
        <v>749.24</v>
      </c>
      <c r="E28" s="10">
        <v>21.64</v>
      </c>
      <c r="F28" s="11">
        <v>3.17</v>
      </c>
      <c r="G28" s="11">
        <v>6.17</v>
      </c>
      <c r="H28" s="11">
        <v>8.2200000000000006</v>
      </c>
      <c r="I28" s="11">
        <v>3.15</v>
      </c>
      <c r="J28" s="11">
        <v>0.93</v>
      </c>
      <c r="K28" s="9">
        <f t="shared" si="0"/>
        <v>16213.553600000001</v>
      </c>
      <c r="L28" s="9">
        <f t="shared" ref="L28" si="3">K28*12</f>
        <v>194562.64320000002</v>
      </c>
    </row>
    <row r="29" spans="1:12" ht="15" customHeight="1" x14ac:dyDescent="0.25">
      <c r="A29" s="5">
        <v>6</v>
      </c>
      <c r="B29" s="7" t="s">
        <v>9</v>
      </c>
      <c r="C29" s="8" t="s">
        <v>12</v>
      </c>
      <c r="D29" s="9">
        <v>656.76</v>
      </c>
      <c r="E29" s="10">
        <v>21.64</v>
      </c>
      <c r="F29" s="11">
        <v>3.17</v>
      </c>
      <c r="G29" s="11">
        <v>6.17</v>
      </c>
      <c r="H29" s="11">
        <v>8.2200000000000006</v>
      </c>
      <c r="I29" s="11">
        <v>3.15</v>
      </c>
      <c r="J29" s="11">
        <v>0.93</v>
      </c>
      <c r="K29" s="9">
        <f t="shared" si="0"/>
        <v>14212.286400000001</v>
      </c>
      <c r="L29" s="9">
        <f t="shared" si="1"/>
        <v>170547.43680000002</v>
      </c>
    </row>
    <row r="30" spans="1:12" ht="15" customHeight="1" x14ac:dyDescent="0.25">
      <c r="A30" s="5">
        <v>7</v>
      </c>
      <c r="B30" s="7" t="s">
        <v>9</v>
      </c>
      <c r="C30" s="8" t="s">
        <v>13</v>
      </c>
      <c r="D30" s="9">
        <v>153.1</v>
      </c>
      <c r="E30" s="10">
        <v>21.64</v>
      </c>
      <c r="F30" s="11">
        <v>3.17</v>
      </c>
      <c r="G30" s="11">
        <v>6.17</v>
      </c>
      <c r="H30" s="11">
        <v>8.2200000000000006</v>
      </c>
      <c r="I30" s="11">
        <v>3.15</v>
      </c>
      <c r="J30" s="11">
        <v>0.93</v>
      </c>
      <c r="K30" s="9">
        <f t="shared" si="0"/>
        <v>3313.0839999999998</v>
      </c>
      <c r="L30" s="9">
        <f t="shared" si="1"/>
        <v>39757.008000000002</v>
      </c>
    </row>
    <row r="31" spans="1:12" ht="15" customHeight="1" x14ac:dyDescent="0.25">
      <c r="A31" s="5">
        <v>8</v>
      </c>
      <c r="B31" s="7" t="s">
        <v>9</v>
      </c>
      <c r="C31" s="8" t="s">
        <v>14</v>
      </c>
      <c r="D31" s="9">
        <v>627.5</v>
      </c>
      <c r="E31" s="10">
        <v>21.64</v>
      </c>
      <c r="F31" s="11">
        <v>3.17</v>
      </c>
      <c r="G31" s="11">
        <v>6.17</v>
      </c>
      <c r="H31" s="11">
        <v>8.2200000000000006</v>
      </c>
      <c r="I31" s="11">
        <v>3.15</v>
      </c>
      <c r="J31" s="11">
        <v>0.93</v>
      </c>
      <c r="K31" s="9">
        <f t="shared" si="0"/>
        <v>13579.1</v>
      </c>
      <c r="L31" s="9">
        <f t="shared" si="1"/>
        <v>162949.20000000001</v>
      </c>
    </row>
    <row r="32" spans="1:12" ht="15" customHeight="1" x14ac:dyDescent="0.25">
      <c r="A32" s="5">
        <v>9</v>
      </c>
      <c r="B32" s="7" t="s">
        <v>9</v>
      </c>
      <c r="C32" s="8" t="s">
        <v>15</v>
      </c>
      <c r="D32" s="9">
        <v>215</v>
      </c>
      <c r="E32" s="10">
        <v>21.64</v>
      </c>
      <c r="F32" s="11">
        <v>3.17</v>
      </c>
      <c r="G32" s="11">
        <v>6.17</v>
      </c>
      <c r="H32" s="11">
        <v>8.2200000000000006</v>
      </c>
      <c r="I32" s="11">
        <v>3.15</v>
      </c>
      <c r="J32" s="11">
        <v>0.93</v>
      </c>
      <c r="K32" s="9">
        <f t="shared" si="0"/>
        <v>4652.6000000000004</v>
      </c>
      <c r="L32" s="9">
        <f t="shared" si="1"/>
        <v>55831.200000000004</v>
      </c>
    </row>
    <row r="33" spans="1:12" ht="15" customHeight="1" x14ac:dyDescent="0.25">
      <c r="A33" s="5">
        <v>10</v>
      </c>
      <c r="B33" s="7" t="s">
        <v>9</v>
      </c>
      <c r="C33" s="8" t="s">
        <v>29</v>
      </c>
      <c r="D33" s="9">
        <v>247.3</v>
      </c>
      <c r="E33" s="10">
        <v>21.64</v>
      </c>
      <c r="F33" s="11">
        <v>3.17</v>
      </c>
      <c r="G33" s="11">
        <v>6.17</v>
      </c>
      <c r="H33" s="11">
        <v>8.2200000000000006</v>
      </c>
      <c r="I33" s="11">
        <v>3.15</v>
      </c>
      <c r="J33" s="11">
        <v>0.93</v>
      </c>
      <c r="K33" s="9">
        <f t="shared" si="0"/>
        <v>5351.5720000000001</v>
      </c>
      <c r="L33" s="9">
        <f t="shared" ref="L33" si="4">K33*12</f>
        <v>64218.864000000001</v>
      </c>
    </row>
    <row r="34" spans="1:12" ht="15" customHeight="1" x14ac:dyDescent="0.25">
      <c r="A34" s="5">
        <v>11</v>
      </c>
      <c r="B34" s="7" t="s">
        <v>9</v>
      </c>
      <c r="C34" s="8" t="s">
        <v>16</v>
      </c>
      <c r="D34" s="9">
        <v>258.10000000000002</v>
      </c>
      <c r="E34" s="10">
        <v>21.64</v>
      </c>
      <c r="F34" s="11">
        <v>3.17</v>
      </c>
      <c r="G34" s="11">
        <v>6.17</v>
      </c>
      <c r="H34" s="11">
        <v>8.2200000000000006</v>
      </c>
      <c r="I34" s="11">
        <v>3.15</v>
      </c>
      <c r="J34" s="11">
        <v>0.93</v>
      </c>
      <c r="K34" s="9">
        <f t="shared" si="0"/>
        <v>5585.2840000000006</v>
      </c>
      <c r="L34" s="9">
        <f t="shared" si="1"/>
        <v>67023.40800000001</v>
      </c>
    </row>
    <row r="35" spans="1:12" ht="15" customHeight="1" x14ac:dyDescent="0.25">
      <c r="A35" s="5">
        <v>12</v>
      </c>
      <c r="B35" s="7" t="s">
        <v>9</v>
      </c>
      <c r="C35" s="8" t="s">
        <v>17</v>
      </c>
      <c r="D35" s="7">
        <v>644.51</v>
      </c>
      <c r="E35" s="10">
        <v>21.64</v>
      </c>
      <c r="F35" s="11">
        <v>3.17</v>
      </c>
      <c r="G35" s="11">
        <v>6.17</v>
      </c>
      <c r="H35" s="11">
        <v>8.2200000000000006</v>
      </c>
      <c r="I35" s="11">
        <v>3.15</v>
      </c>
      <c r="J35" s="11">
        <v>0.93</v>
      </c>
      <c r="K35" s="9">
        <f t="shared" si="0"/>
        <v>13947.196400000001</v>
      </c>
      <c r="L35" s="9">
        <f t="shared" ref="L35" si="5">K35*12</f>
        <v>167366.35680000001</v>
      </c>
    </row>
    <row r="36" spans="1:12" ht="15.75" x14ac:dyDescent="0.25">
      <c r="A36" s="5">
        <v>13</v>
      </c>
      <c r="B36" s="7" t="s">
        <v>9</v>
      </c>
      <c r="C36" s="12" t="s">
        <v>31</v>
      </c>
      <c r="D36" s="9">
        <v>104.4</v>
      </c>
      <c r="E36" s="10">
        <v>21.64</v>
      </c>
      <c r="F36" s="11">
        <v>3.17</v>
      </c>
      <c r="G36" s="11">
        <v>6.17</v>
      </c>
      <c r="H36" s="11">
        <v>8.2200000000000006</v>
      </c>
      <c r="I36" s="11">
        <v>3.15</v>
      </c>
      <c r="J36" s="11">
        <v>0.93</v>
      </c>
      <c r="K36" s="9">
        <f t="shared" si="0"/>
        <v>2259.2160000000003</v>
      </c>
      <c r="L36" s="9">
        <f t="shared" ref="L36" si="6">K36*12</f>
        <v>27110.592000000004</v>
      </c>
    </row>
    <row r="37" spans="1:12" ht="15.75" x14ac:dyDescent="0.25">
      <c r="A37" s="5">
        <v>14</v>
      </c>
      <c r="B37" s="7" t="s">
        <v>9</v>
      </c>
      <c r="C37" s="12" t="s">
        <v>30</v>
      </c>
      <c r="D37" s="9">
        <v>256.94</v>
      </c>
      <c r="E37" s="10">
        <v>21.64</v>
      </c>
      <c r="F37" s="11">
        <v>3.17</v>
      </c>
      <c r="G37" s="11">
        <v>6.17</v>
      </c>
      <c r="H37" s="11">
        <v>8.2200000000000006</v>
      </c>
      <c r="I37" s="11">
        <v>3.15</v>
      </c>
      <c r="J37" s="11">
        <v>0.93</v>
      </c>
      <c r="K37" s="9">
        <f t="shared" si="0"/>
        <v>5560.1815999999999</v>
      </c>
      <c r="L37" s="9">
        <f t="shared" ref="L37" si="7">K37*12</f>
        <v>66722.179199999999</v>
      </c>
    </row>
  </sheetData>
  <mergeCells count="7">
    <mergeCell ref="A23:L23"/>
    <mergeCell ref="E20:E21"/>
    <mergeCell ref="A20:A21"/>
    <mergeCell ref="B20:B21"/>
    <mergeCell ref="C20:C21"/>
    <mergeCell ref="D20:D21"/>
    <mergeCell ref="F20:L20"/>
  </mergeCells>
  <pageMargins left="0.19685039370078741" right="0.19685039370078741" top="0.19685039370078741" bottom="0.19685039370078741" header="0.31496062992125984" footer="0.19685039370078741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Администратор</cp:lastModifiedBy>
  <cp:lastPrinted>2019-07-09T05:25:14Z</cp:lastPrinted>
  <dcterms:created xsi:type="dcterms:W3CDTF">2015-06-01T10:16:38Z</dcterms:created>
  <dcterms:modified xsi:type="dcterms:W3CDTF">2019-07-09T05:25:40Z</dcterms:modified>
</cp:coreProperties>
</file>