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'Вып.плана._9'!$A$2:$I$52</definedName>
  </definedNames>
  <calcPr fullCalcOnLoad="1" refMode="R1C1"/>
</workbook>
</file>

<file path=xl/sharedStrings.xml><?xml version="1.0" encoding="utf-8"?>
<sst xmlns="http://schemas.openxmlformats.org/spreadsheetml/2006/main" count="89" uniqueCount="88">
  <si>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</si>
  <si>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</si>
  <si>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</si>
  <si>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</si>
  <si>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</si>
  <si>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</si>
  <si>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</si>
  <si>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</si>
  <si>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</si>
  <si>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</si>
  <si>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</si>
  <si>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</si>
  <si>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</si>
  <si>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</si>
  <si>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</si>
  <si>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</si>
  <si>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</si>
  <si>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</si>
  <si>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</si>
  <si>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</si>
  <si>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</si>
  <si>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</si>
  <si>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</si>
  <si>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</si>
  <si>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</si>
  <si>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</si>
  <si>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</si>
  <si>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</si>
  <si>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</si>
  <si>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</si>
  <si>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</si>
  <si>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</si>
  <si>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</si>
  <si>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000 2 02 04014 10 0000 151</t>
  </si>
  <si>
    <t xml:space="preserve">ВСЕГО </t>
  </si>
  <si>
    <t xml:space="preserve"> ПРИЛОЖЕНИЕ 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</si>
  <si>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</si>
  <si>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</si>
  <si>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</si>
  <si>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</si>
  <si>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</si>
  <si>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</si>
  <si>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</si>
  <si>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</si>
  <si>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</si>
  <si>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</si>
  <si>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</si>
  <si>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</si>
  <si>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</si>
  <si>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</si>
  <si>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</si>
  <si>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</si>
  <si>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</si>
  <si>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</si>
  <si>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</si>
  <si>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</si>
  <si>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</si>
  <si>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</si>
  <si>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</si>
  <si>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</si>
  <si>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</si>
  <si>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сельского поселения Полноват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</si>
  <si>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</si>
  <si>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</si>
  <si>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</si>
  <si>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</si>
  <si>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</si>
  <si>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</si>
  <si>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</si>
  <si>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</si>
  <si>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</si>
  <si>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</si>
  <si>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</si>
  <si>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</si>
  <si>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</si>
  <si>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</si>
  <si>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2.1.3.2. Прочие межбюджетные трансферты, передаваемые бюджетам сельских поселений</t>
  </si>
  <si>
    <t>бюджета сельского поселения Полноват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</si>
  <si>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</si>
  <si>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</si>
  <si>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</si>
  <si>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</si>
  <si>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000 1 11 09000 00 0000 120
</t>
  </si>
  <si>
    <t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</si>
  <si>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1.5.1. Доходы от оказания платных услуг (работ)
</t>
  </si>
  <si>
    <t>1.5.1.1. Прочие доходы от оказания платных услуг  (работ) получателями средств бюджетов сельских поселений</t>
  </si>
  <si>
    <t xml:space="preserve">000  1 13 01000 00 0000 130   </t>
  </si>
  <si>
    <t xml:space="preserve"> от 15 декабря 2015 года  № 63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</si>
</sst>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4" fillId="0" borderId="10" xfId="52" applyNumberFormat="1" applyFont="1" applyFill="1" applyBorder="1" applyAlignment="1" applyProtection="1">
      <alignment wrapText="1"/>
      <protection hidden="1"/>
    </xf>
    <xf numFmtId="173" fontId="5" fillId="0" borderId="10" xfId="52" applyNumberFormat="1" applyFont="1" applyFill="1" applyBorder="1" applyAlignment="1" applyProtection="1">
      <alignment/>
      <protection hidden="1"/>
    </xf>
    <xf numFmtId="40" fontId="4" fillId="0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173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5" fillId="0" borderId="12" xfId="52" applyNumberFormat="1" applyFont="1" applyFill="1" applyBorder="1" applyAlignment="1" applyProtection="1">
      <alignment horizontal="centerContinuous" vertical="center"/>
      <protection hidden="1"/>
    </xf>
    <xf numFmtId="173" fontId="4" fillId="0" borderId="12" xfId="52" applyNumberFormat="1" applyFont="1" applyFill="1" applyBorder="1" applyAlignment="1" applyProtection="1">
      <alignment wrapText="1"/>
      <protection hidden="1"/>
    </xf>
    <xf numFmtId="18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4" fillId="0" borderId="10" xfId="52" applyNumberFormat="1" applyFont="1" applyFill="1" applyBorder="1" applyAlignment="1" applyProtection="1">
      <alignment horizontal="center" vertical="center"/>
      <protection hidden="1"/>
    </xf>
    <xf numFmtId="183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5" fillId="0" borderId="0" xfId="52" applyFont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Continuous" wrapText="1"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182" fontId="3" fillId="0" borderId="0" xfId="52" applyNumberFormat="1" applyFont="1" applyAlignment="1">
      <alignment vertical="center"/>
      <protection/>
    </xf>
    <xf numFmtId="0" fontId="4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173" fontId="5" fillId="0" borderId="11" xfId="52" applyNumberFormat="1" applyFont="1" applyFill="1" applyBorder="1" applyAlignment="1" applyProtection="1">
      <alignment wrapText="1"/>
      <protection hidden="1"/>
    </xf>
    <xf numFmtId="182" fontId="3" fillId="0" borderId="10" xfId="52" applyNumberFormat="1" applyFont="1" applyBorder="1" applyAlignment="1">
      <alignment vertical="center"/>
      <protection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0" fontId="3" fillId="0" borderId="0" xfId="52" applyFont="1" applyBorder="1">
      <alignment/>
      <protection/>
    </xf>
    <xf numFmtId="182" fontId="3" fillId="0" borderId="0" xfId="52" applyNumberFormat="1" applyFont="1" applyBorder="1" applyAlignment="1">
      <alignment vertical="center"/>
      <protection/>
    </xf>
    <xf numFmtId="173" fontId="5" fillId="0" borderId="0" xfId="52" applyNumberFormat="1" applyFont="1" applyFill="1" applyAlignment="1" applyProtection="1">
      <alignment/>
      <protection hidden="1"/>
    </xf>
    <xf numFmtId="182" fontId="3" fillId="0" borderId="0" xfId="52" applyNumberFormat="1" applyFont="1">
      <alignment/>
      <protection/>
    </xf>
    <xf numFmtId="40" fontId="4" fillId="0" borderId="18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top"/>
    </xf>
    <xf numFmtId="0" fontId="4" fillId="0" borderId="19" xfId="52" applyNumberFormat="1" applyFont="1" applyFill="1" applyBorder="1" applyAlignment="1" applyProtection="1">
      <alignment horizontal="center" vertical="center"/>
      <protection hidden="1"/>
    </xf>
    <xf numFmtId="0" fontId="4" fillId="0" borderId="2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173" fontId="4" fillId="0" borderId="12" xfId="52" applyNumberFormat="1" applyFont="1" applyFill="1" applyBorder="1" applyAlignment="1" applyProtection="1">
      <alignment wrapText="1"/>
      <protection hidden="1"/>
    </xf>
    <xf numFmtId="173" fontId="4" fillId="0" borderId="1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200" zoomScaleSheetLayoutView="100" workbookViewId="0" topLeftCell="A2">
      <selection activeCell="B5" sqref="B5:E5"/>
    </sheetView>
  </sheetViews>
  <sheetFormatPr defaultColWidth="9.00390625" defaultRowHeight="12.75"/>
  <cols>
    <col min="1" max="1" width="47.125" style="61" customWidth="1"/>
    <col min="2" max="2" width="28.75390625" style="1" customWidth="1"/>
    <col min="3" max="4" width="16.25390625" style="1" hidden="1" customWidth="1"/>
    <col min="5" max="5" width="17.625" style="1" customWidth="1"/>
    <col min="6" max="12" width="0" style="1" hidden="1" customWidth="1"/>
    <col min="13" max="13" width="0.74609375" style="1" hidden="1" customWidth="1"/>
    <col min="14" max="14" width="0.12890625" style="1" hidden="1" customWidth="1"/>
    <col min="15" max="15" width="5.00390625" style="1" hidden="1" customWidth="1"/>
    <col min="16" max="16" width="9.125" style="1" hidden="1" customWidth="1"/>
    <col min="17" max="18" width="9.125" style="1" customWidth="1"/>
    <col min="19" max="19" width="11.75390625" style="1" bestFit="1" customWidth="1"/>
    <col min="20" max="16384" width="9.125" style="1" customWidth="1"/>
  </cols>
  <sheetData>
    <row r="1" spans="1:14" ht="409.5" customHeight="1" hidden="1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>
      <c r="A2" s="16"/>
      <c r="B2" s="67" t="s">
        <v>35</v>
      </c>
      <c r="C2" s="67"/>
      <c r="D2" s="67"/>
      <c r="E2" s="67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6"/>
      <c r="B3" s="67" t="s">
        <v>36</v>
      </c>
      <c r="C3" s="67"/>
      <c r="D3" s="67"/>
      <c r="E3" s="67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43" t="s">
        <v>62</v>
      </c>
      <c r="B4" s="67" t="s">
        <v>61</v>
      </c>
      <c r="C4" s="67"/>
      <c r="D4" s="67"/>
      <c r="E4" s="67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16"/>
      <c r="B5" s="67" t="s">
        <v>87</v>
      </c>
      <c r="C5" s="67"/>
      <c r="D5" s="67"/>
      <c r="E5" s="67"/>
      <c r="F5" s="18"/>
      <c r="G5" s="18"/>
      <c r="H5" s="18"/>
      <c r="I5" s="18"/>
      <c r="J5" s="18"/>
      <c r="K5" s="18"/>
      <c r="L5" s="18"/>
      <c r="M5" s="18"/>
      <c r="N5" s="44"/>
    </row>
    <row r="6" spans="1:14" ht="13.5" customHeight="1">
      <c r="A6" s="16"/>
      <c r="B6" s="17"/>
      <c r="C6" s="18"/>
      <c r="D6" s="18"/>
      <c r="E6" s="23"/>
      <c r="F6" s="18"/>
      <c r="G6" s="18"/>
      <c r="H6" s="18"/>
      <c r="I6" s="18"/>
      <c r="J6" s="18"/>
      <c r="K6" s="18"/>
      <c r="L6" s="18"/>
      <c r="M6" s="18"/>
      <c r="N6" s="44"/>
    </row>
    <row r="7" spans="1:14" ht="15.75" hidden="1">
      <c r="A7" s="16"/>
      <c r="B7" s="17"/>
      <c r="C7" s="18"/>
      <c r="D7" s="18"/>
      <c r="E7" s="23"/>
      <c r="F7" s="18"/>
      <c r="G7" s="18"/>
      <c r="H7" s="18"/>
      <c r="I7" s="18"/>
      <c r="J7" s="18"/>
      <c r="K7" s="18"/>
      <c r="L7" s="18"/>
      <c r="M7" s="18"/>
      <c r="N7" s="44"/>
    </row>
    <row r="8" spans="1:14" ht="15.75" customHeight="1">
      <c r="A8" s="9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.75">
      <c r="A9" s="71" t="s">
        <v>11</v>
      </c>
      <c r="B9" s="71"/>
      <c r="C9" s="71"/>
      <c r="D9" s="71"/>
      <c r="E9" s="71"/>
      <c r="F9" s="3"/>
      <c r="G9" s="3"/>
      <c r="H9" s="3"/>
      <c r="I9" s="3"/>
      <c r="J9" s="3"/>
      <c r="K9" s="3"/>
      <c r="L9" s="3"/>
      <c r="M9" s="3"/>
      <c r="N9" s="4"/>
    </row>
    <row r="10" spans="1:14" ht="15.75">
      <c r="A10" s="71" t="s">
        <v>77</v>
      </c>
      <c r="B10" s="71"/>
      <c r="C10" s="71"/>
      <c r="D10" s="71"/>
      <c r="E10" s="71"/>
      <c r="F10" s="3"/>
      <c r="G10" s="3"/>
      <c r="H10" s="3"/>
      <c r="I10" s="3"/>
      <c r="J10" s="3"/>
      <c r="K10" s="3"/>
      <c r="L10" s="3"/>
      <c r="M10" s="3"/>
      <c r="N10" s="4"/>
    </row>
    <row r="11" spans="1:14" ht="15.75">
      <c r="A11" s="19"/>
      <c r="B11" s="19"/>
      <c r="C11" s="19"/>
      <c r="D11" s="19"/>
      <c r="E11" s="19"/>
      <c r="F11" s="3"/>
      <c r="G11" s="3"/>
      <c r="H11" s="3"/>
      <c r="I11" s="3"/>
      <c r="J11" s="3"/>
      <c r="K11" s="3"/>
      <c r="L11" s="3"/>
      <c r="M11" s="3"/>
      <c r="N11" s="4"/>
    </row>
    <row r="12" spans="1:14" ht="16.5" thickBot="1">
      <c r="A12" s="16"/>
      <c r="B12" s="17"/>
      <c r="C12" s="4"/>
      <c r="D12" s="4"/>
      <c r="E12" s="29" t="s">
        <v>78</v>
      </c>
      <c r="F12" s="4"/>
      <c r="G12" s="4"/>
      <c r="H12" s="4"/>
      <c r="I12" s="4"/>
      <c r="J12" s="4"/>
      <c r="K12" s="4"/>
      <c r="L12" s="4"/>
      <c r="M12" s="4"/>
      <c r="N12" s="4"/>
    </row>
    <row r="13" spans="1:16" ht="15.75">
      <c r="A13" s="66" t="s">
        <v>9</v>
      </c>
      <c r="B13" s="66" t="s">
        <v>8</v>
      </c>
      <c r="C13" s="68" t="s">
        <v>51</v>
      </c>
      <c r="D13" s="68" t="s">
        <v>52</v>
      </c>
      <c r="E13" s="66" t="s">
        <v>51</v>
      </c>
      <c r="F13" s="21"/>
      <c r="G13" s="21"/>
      <c r="H13" s="21"/>
      <c r="I13" s="21"/>
      <c r="J13" s="21"/>
      <c r="K13" s="21"/>
      <c r="L13" s="22"/>
      <c r="M13" s="45"/>
      <c r="N13" s="46"/>
      <c r="P13" s="47"/>
    </row>
    <row r="14" spans="1:16" ht="22.5" customHeight="1">
      <c r="A14" s="66"/>
      <c r="B14" s="66"/>
      <c r="C14" s="69"/>
      <c r="D14" s="69"/>
      <c r="E14" s="66"/>
      <c r="F14" s="24" t="s">
        <v>0</v>
      </c>
      <c r="G14" s="5" t="s">
        <v>1</v>
      </c>
      <c r="H14" s="5" t="s">
        <v>2</v>
      </c>
      <c r="I14" s="5" t="s">
        <v>3</v>
      </c>
      <c r="J14" s="5" t="s">
        <v>4</v>
      </c>
      <c r="K14" s="5" t="s">
        <v>5</v>
      </c>
      <c r="L14" s="5" t="s">
        <v>6</v>
      </c>
      <c r="M14" s="48" t="s">
        <v>7</v>
      </c>
      <c r="N14" s="49"/>
      <c r="P14" s="47"/>
    </row>
    <row r="15" spans="1:16" ht="15.75">
      <c r="A15" s="12">
        <v>1</v>
      </c>
      <c r="B15" s="12">
        <v>2</v>
      </c>
      <c r="C15" s="11"/>
      <c r="D15" s="11"/>
      <c r="E15" s="28">
        <v>3</v>
      </c>
      <c r="F15" s="24"/>
      <c r="G15" s="5"/>
      <c r="H15" s="5"/>
      <c r="I15" s="5"/>
      <c r="J15" s="5"/>
      <c r="K15" s="5"/>
      <c r="L15" s="5"/>
      <c r="M15" s="48"/>
      <c r="N15" s="49"/>
      <c r="P15" s="47"/>
    </row>
    <row r="16" spans="1:16" ht="33" customHeight="1">
      <c r="A16" s="30" t="s">
        <v>12</v>
      </c>
      <c r="B16" s="11" t="s">
        <v>13</v>
      </c>
      <c r="C16" s="26">
        <f>C17+C20+C26+C29+C32+C35+C37</f>
        <v>2125900</v>
      </c>
      <c r="D16" s="26">
        <f>D17+D20+D26+D29+D32+D35+D37</f>
        <v>0</v>
      </c>
      <c r="E16" s="62">
        <f>E17+E20+E26+E29+E32+E35+E37</f>
        <v>2125900</v>
      </c>
      <c r="F16" s="72"/>
      <c r="G16" s="73"/>
      <c r="H16" s="73"/>
      <c r="I16" s="20"/>
      <c r="J16" s="73"/>
      <c r="K16" s="73"/>
      <c r="L16" s="73"/>
      <c r="M16" s="50"/>
      <c r="N16" s="46"/>
      <c r="P16" s="51"/>
    </row>
    <row r="17" spans="1:16" ht="15.75">
      <c r="A17" s="34" t="s">
        <v>29</v>
      </c>
      <c r="B17" s="12" t="s">
        <v>14</v>
      </c>
      <c r="C17" s="27">
        <f aca="true" t="shared" si="0" ref="C17:E18">C18</f>
        <v>1860400</v>
      </c>
      <c r="D17" s="27">
        <f t="shared" si="0"/>
        <v>0</v>
      </c>
      <c r="E17" s="63">
        <f t="shared" si="0"/>
        <v>1860400</v>
      </c>
      <c r="F17" s="72"/>
      <c r="G17" s="73"/>
      <c r="H17" s="73"/>
      <c r="I17" s="20"/>
      <c r="J17" s="73"/>
      <c r="K17" s="73"/>
      <c r="L17" s="73"/>
      <c r="M17" s="50"/>
      <c r="N17" s="46"/>
      <c r="P17" s="47"/>
    </row>
    <row r="18" spans="1:16" ht="15.75">
      <c r="A18" s="34" t="s">
        <v>30</v>
      </c>
      <c r="B18" s="12" t="s">
        <v>15</v>
      </c>
      <c r="C18" s="27">
        <f t="shared" si="0"/>
        <v>1860400</v>
      </c>
      <c r="D18" s="27">
        <f t="shared" si="0"/>
        <v>0</v>
      </c>
      <c r="E18" s="63">
        <f t="shared" si="0"/>
        <v>1860400</v>
      </c>
      <c r="F18" s="72"/>
      <c r="G18" s="73"/>
      <c r="H18" s="73"/>
      <c r="I18" s="20"/>
      <c r="J18" s="73"/>
      <c r="K18" s="73"/>
      <c r="L18" s="73"/>
      <c r="M18" s="50"/>
      <c r="N18" s="46"/>
      <c r="P18" s="47"/>
    </row>
    <row r="19" spans="1:16" ht="110.25">
      <c r="A19" s="34" t="s">
        <v>41</v>
      </c>
      <c r="B19" s="12" t="s">
        <v>37</v>
      </c>
      <c r="C19" s="27">
        <v>1860400</v>
      </c>
      <c r="D19" s="27"/>
      <c r="E19" s="63">
        <f aca="true" t="shared" si="1" ref="E19:E38">D19+C19</f>
        <v>1860400</v>
      </c>
      <c r="F19" s="25"/>
      <c r="G19" s="6"/>
      <c r="H19" s="6"/>
      <c r="I19" s="20"/>
      <c r="J19" s="6"/>
      <c r="K19" s="6"/>
      <c r="L19" s="6"/>
      <c r="M19" s="50"/>
      <c r="N19" s="46"/>
      <c r="P19" s="47"/>
    </row>
    <row r="20" spans="1:16" ht="15.75">
      <c r="A20" s="34" t="s">
        <v>63</v>
      </c>
      <c r="B20" s="12" t="s">
        <v>16</v>
      </c>
      <c r="C20" s="27">
        <f>C21+C23</f>
        <v>158500</v>
      </c>
      <c r="D20" s="27">
        <f>D21+D23</f>
        <v>0</v>
      </c>
      <c r="E20" s="63">
        <f>E21+E23</f>
        <v>158500</v>
      </c>
      <c r="F20" s="72"/>
      <c r="G20" s="73"/>
      <c r="H20" s="73"/>
      <c r="I20" s="20"/>
      <c r="J20" s="73"/>
      <c r="K20" s="73"/>
      <c r="L20" s="73"/>
      <c r="M20" s="52"/>
      <c r="N20" s="53"/>
      <c r="P20" s="47"/>
    </row>
    <row r="21" spans="1:16" ht="18" customHeight="1">
      <c r="A21" s="34" t="s">
        <v>64</v>
      </c>
      <c r="B21" s="12" t="s">
        <v>17</v>
      </c>
      <c r="C21" s="27">
        <f>C22</f>
        <v>85000</v>
      </c>
      <c r="D21" s="27">
        <f>D22</f>
        <v>0</v>
      </c>
      <c r="E21" s="63">
        <f>E22</f>
        <v>85000</v>
      </c>
      <c r="F21" s="72"/>
      <c r="G21" s="73"/>
      <c r="H21" s="73"/>
      <c r="I21" s="20"/>
      <c r="J21" s="73"/>
      <c r="K21" s="73"/>
      <c r="L21" s="73"/>
      <c r="M21" s="50"/>
      <c r="N21" s="46"/>
      <c r="P21" s="47"/>
    </row>
    <row r="22" spans="1:16" ht="63">
      <c r="A22" s="34" t="s">
        <v>71</v>
      </c>
      <c r="B22" s="12" t="s">
        <v>18</v>
      </c>
      <c r="C22" s="27">
        <v>85000</v>
      </c>
      <c r="D22" s="27">
        <v>0</v>
      </c>
      <c r="E22" s="63">
        <f t="shared" si="1"/>
        <v>85000</v>
      </c>
      <c r="F22" s="72"/>
      <c r="G22" s="73"/>
      <c r="H22" s="73"/>
      <c r="I22" s="20"/>
      <c r="J22" s="73"/>
      <c r="K22" s="73"/>
      <c r="L22" s="73"/>
      <c r="M22" s="50"/>
      <c r="N22" s="46"/>
      <c r="P22" s="51"/>
    </row>
    <row r="23" spans="1:16" ht="15.75">
      <c r="A23" s="34" t="s">
        <v>65</v>
      </c>
      <c r="B23" s="12" t="s">
        <v>19</v>
      </c>
      <c r="C23" s="27">
        <f>C24+C25</f>
        <v>73500</v>
      </c>
      <c r="D23" s="27">
        <f>D24+D25</f>
        <v>0</v>
      </c>
      <c r="E23" s="63">
        <f>E24+E25</f>
        <v>73500</v>
      </c>
      <c r="F23" s="72"/>
      <c r="G23" s="73"/>
      <c r="H23" s="73"/>
      <c r="I23" s="20"/>
      <c r="J23" s="73"/>
      <c r="K23" s="73"/>
      <c r="L23" s="73"/>
      <c r="M23" s="50"/>
      <c r="N23" s="46"/>
      <c r="P23" s="47"/>
    </row>
    <row r="24" spans="1:16" ht="64.5" customHeight="1">
      <c r="A24" s="34" t="s">
        <v>79</v>
      </c>
      <c r="B24" s="12" t="s">
        <v>53</v>
      </c>
      <c r="C24" s="27">
        <v>25300</v>
      </c>
      <c r="D24" s="27">
        <v>0</v>
      </c>
      <c r="E24" s="63">
        <f t="shared" si="1"/>
        <v>25300</v>
      </c>
      <c r="F24" s="25"/>
      <c r="G24" s="6"/>
      <c r="H24" s="6"/>
      <c r="I24" s="20"/>
      <c r="J24" s="6"/>
      <c r="K24" s="6"/>
      <c r="L24" s="6"/>
      <c r="M24" s="50"/>
      <c r="N24" s="46"/>
      <c r="P24" s="47"/>
    </row>
    <row r="25" spans="1:16" ht="47.25" customHeight="1">
      <c r="A25" s="39" t="s">
        <v>80</v>
      </c>
      <c r="B25" s="12" t="s">
        <v>54</v>
      </c>
      <c r="C25" s="27">
        <v>48200</v>
      </c>
      <c r="D25" s="27">
        <v>0</v>
      </c>
      <c r="E25" s="63">
        <f t="shared" si="1"/>
        <v>48200</v>
      </c>
      <c r="F25" s="72"/>
      <c r="G25" s="73"/>
      <c r="H25" s="73"/>
      <c r="I25" s="20"/>
      <c r="J25" s="73"/>
      <c r="K25" s="73"/>
      <c r="L25" s="73"/>
      <c r="M25" s="50"/>
      <c r="N25" s="46"/>
      <c r="O25" s="54"/>
      <c r="P25" s="51"/>
    </row>
    <row r="26" spans="1:16" ht="15.75">
      <c r="A26" s="34" t="s">
        <v>66</v>
      </c>
      <c r="B26" s="12" t="s">
        <v>20</v>
      </c>
      <c r="C26" s="27">
        <f aca="true" t="shared" si="2" ref="C26:E27">C27</f>
        <v>40000</v>
      </c>
      <c r="D26" s="27">
        <f t="shared" si="2"/>
        <v>0</v>
      </c>
      <c r="E26" s="63">
        <f t="shared" si="2"/>
        <v>40000</v>
      </c>
      <c r="F26" s="72"/>
      <c r="G26" s="73"/>
      <c r="H26" s="73"/>
      <c r="I26" s="20"/>
      <c r="J26" s="73"/>
      <c r="K26" s="73"/>
      <c r="L26" s="73"/>
      <c r="M26" s="50"/>
      <c r="N26" s="46"/>
      <c r="O26" s="54"/>
      <c r="P26" s="47"/>
    </row>
    <row r="27" spans="1:16" ht="61.5" customHeight="1">
      <c r="A27" s="34" t="s">
        <v>67</v>
      </c>
      <c r="B27" s="12" t="s">
        <v>21</v>
      </c>
      <c r="C27" s="27">
        <f t="shared" si="2"/>
        <v>40000</v>
      </c>
      <c r="D27" s="27">
        <f t="shared" si="2"/>
        <v>0</v>
      </c>
      <c r="E27" s="63">
        <f t="shared" si="2"/>
        <v>40000</v>
      </c>
      <c r="F27" s="72"/>
      <c r="G27" s="73"/>
      <c r="H27" s="73"/>
      <c r="I27" s="20"/>
      <c r="J27" s="73"/>
      <c r="K27" s="73"/>
      <c r="L27" s="73"/>
      <c r="M27" s="50"/>
      <c r="N27" s="46"/>
      <c r="O27" s="54"/>
      <c r="P27" s="47"/>
    </row>
    <row r="28" spans="1:16" ht="110.25">
      <c r="A28" s="34" t="s">
        <v>68</v>
      </c>
      <c r="B28" s="12" t="s">
        <v>22</v>
      </c>
      <c r="C28" s="27">
        <v>40000</v>
      </c>
      <c r="D28" s="27"/>
      <c r="E28" s="63">
        <f t="shared" si="1"/>
        <v>40000</v>
      </c>
      <c r="F28" s="72"/>
      <c r="G28" s="73"/>
      <c r="H28" s="73"/>
      <c r="I28" s="20"/>
      <c r="J28" s="73"/>
      <c r="K28" s="73"/>
      <c r="L28" s="73"/>
      <c r="M28" s="50"/>
      <c r="N28" s="46"/>
      <c r="O28" s="54"/>
      <c r="P28" s="47"/>
    </row>
    <row r="29" spans="1:16" ht="63">
      <c r="A29" s="34" t="s">
        <v>69</v>
      </c>
      <c r="B29" s="12" t="s">
        <v>23</v>
      </c>
      <c r="C29" s="27">
        <f aca="true" t="shared" si="3" ref="C29:E30">C30</f>
        <v>27000</v>
      </c>
      <c r="D29" s="27">
        <f t="shared" si="3"/>
        <v>0</v>
      </c>
      <c r="E29" s="63">
        <f t="shared" si="3"/>
        <v>27000</v>
      </c>
      <c r="F29" s="72"/>
      <c r="G29" s="73"/>
      <c r="H29" s="73"/>
      <c r="I29" s="20"/>
      <c r="J29" s="73"/>
      <c r="K29" s="73"/>
      <c r="L29" s="73"/>
      <c r="M29" s="50"/>
      <c r="N29" s="46"/>
      <c r="O29" s="54"/>
      <c r="P29" s="47"/>
    </row>
    <row r="30" spans="1:16" ht="117.75" customHeight="1">
      <c r="A30" s="34" t="s">
        <v>81</v>
      </c>
      <c r="B30" s="12" t="s">
        <v>82</v>
      </c>
      <c r="C30" s="27">
        <f t="shared" si="3"/>
        <v>27000</v>
      </c>
      <c r="D30" s="27">
        <f t="shared" si="3"/>
        <v>0</v>
      </c>
      <c r="E30" s="63">
        <f t="shared" si="3"/>
        <v>27000</v>
      </c>
      <c r="F30" s="25"/>
      <c r="G30" s="6"/>
      <c r="H30" s="6"/>
      <c r="I30" s="20"/>
      <c r="J30" s="6"/>
      <c r="K30" s="6"/>
      <c r="L30" s="6"/>
      <c r="M30" s="50"/>
      <c r="N30" s="46"/>
      <c r="O30" s="54"/>
      <c r="P30" s="47"/>
    </row>
    <row r="31" spans="1:16" ht="114" customHeight="1">
      <c r="A31" s="39" t="s">
        <v>83</v>
      </c>
      <c r="B31" s="12" t="s">
        <v>40</v>
      </c>
      <c r="C31" s="27">
        <v>27000</v>
      </c>
      <c r="D31" s="27">
        <v>0</v>
      </c>
      <c r="E31" s="63">
        <f t="shared" si="1"/>
        <v>27000</v>
      </c>
      <c r="F31" s="25"/>
      <c r="G31" s="6"/>
      <c r="H31" s="6"/>
      <c r="I31" s="20"/>
      <c r="J31" s="6"/>
      <c r="K31" s="6"/>
      <c r="L31" s="6"/>
      <c r="M31" s="50"/>
      <c r="N31" s="46"/>
      <c r="O31" s="54"/>
      <c r="P31" s="51"/>
    </row>
    <row r="32" spans="1:16" ht="51.75" customHeight="1">
      <c r="A32" s="34" t="s">
        <v>70</v>
      </c>
      <c r="B32" s="12" t="s">
        <v>39</v>
      </c>
      <c r="C32" s="33">
        <f>C33</f>
        <v>40000</v>
      </c>
      <c r="D32" s="33">
        <f aca="true" t="shared" si="4" ref="D32:P32">D33</f>
        <v>0</v>
      </c>
      <c r="E32" s="63">
        <f t="shared" si="4"/>
        <v>40000</v>
      </c>
      <c r="F32" s="33">
        <f t="shared" si="4"/>
        <v>0</v>
      </c>
      <c r="G32" s="33">
        <f t="shared" si="4"/>
        <v>0</v>
      </c>
      <c r="H32" s="33">
        <f t="shared" si="4"/>
        <v>0</v>
      </c>
      <c r="I32" s="33">
        <f t="shared" si="4"/>
        <v>0</v>
      </c>
      <c r="J32" s="33">
        <f t="shared" si="4"/>
        <v>0</v>
      </c>
      <c r="K32" s="33">
        <f t="shared" si="4"/>
        <v>0</v>
      </c>
      <c r="L32" s="33">
        <f t="shared" si="4"/>
        <v>0</v>
      </c>
      <c r="M32" s="33">
        <f t="shared" si="4"/>
        <v>0</v>
      </c>
      <c r="N32" s="33">
        <f t="shared" si="4"/>
        <v>0</v>
      </c>
      <c r="O32" s="33">
        <f t="shared" si="4"/>
        <v>0</v>
      </c>
      <c r="P32" s="33">
        <f t="shared" si="4"/>
        <v>0</v>
      </c>
    </row>
    <row r="33" spans="1:16" ht="23.25" customHeight="1">
      <c r="A33" s="34" t="s">
        <v>84</v>
      </c>
      <c r="B33" s="12" t="s">
        <v>86</v>
      </c>
      <c r="C33" s="33">
        <f>C34</f>
        <v>40000</v>
      </c>
      <c r="D33" s="33">
        <f>D34</f>
        <v>0</v>
      </c>
      <c r="E33" s="63">
        <f>E34</f>
        <v>40000</v>
      </c>
      <c r="F33" s="25"/>
      <c r="G33" s="6"/>
      <c r="H33" s="6"/>
      <c r="I33" s="20"/>
      <c r="J33" s="6"/>
      <c r="K33" s="6"/>
      <c r="L33" s="6"/>
      <c r="M33" s="50"/>
      <c r="N33" s="46"/>
      <c r="O33" s="54"/>
      <c r="P33" s="47"/>
    </row>
    <row r="34" spans="1:16" ht="51.75" customHeight="1">
      <c r="A34" s="34" t="s">
        <v>85</v>
      </c>
      <c r="B34" s="12" t="s">
        <v>38</v>
      </c>
      <c r="C34" s="27">
        <v>40000</v>
      </c>
      <c r="D34" s="27">
        <v>0</v>
      </c>
      <c r="E34" s="63">
        <f>D34+C34</f>
        <v>40000</v>
      </c>
      <c r="F34" s="25"/>
      <c r="G34" s="6"/>
      <c r="H34" s="6"/>
      <c r="I34" s="20"/>
      <c r="J34" s="6"/>
      <c r="K34" s="6"/>
      <c r="L34" s="6"/>
      <c r="M34" s="50"/>
      <c r="N34" s="46"/>
      <c r="O34" s="54"/>
      <c r="P34" s="47"/>
    </row>
    <row r="35" spans="1:16" ht="31.5" hidden="1">
      <c r="A35" s="38" t="s">
        <v>45</v>
      </c>
      <c r="B35" s="13" t="s">
        <v>43</v>
      </c>
      <c r="C35" s="27"/>
      <c r="D35" s="27"/>
      <c r="E35" s="63">
        <f t="shared" si="1"/>
        <v>0</v>
      </c>
      <c r="F35" s="25"/>
      <c r="G35" s="6"/>
      <c r="H35" s="6"/>
      <c r="I35" s="20"/>
      <c r="J35" s="6"/>
      <c r="K35" s="6"/>
      <c r="L35" s="6"/>
      <c r="M35" s="50"/>
      <c r="N35" s="46"/>
      <c r="O35" s="54"/>
      <c r="P35" s="55"/>
    </row>
    <row r="36" spans="1:16" ht="63" hidden="1">
      <c r="A36" s="34" t="s">
        <v>46</v>
      </c>
      <c r="B36" s="12" t="s">
        <v>44</v>
      </c>
      <c r="C36" s="27"/>
      <c r="D36" s="27"/>
      <c r="E36" s="63">
        <f t="shared" si="1"/>
        <v>0</v>
      </c>
      <c r="F36" s="25"/>
      <c r="G36" s="6"/>
      <c r="H36" s="6"/>
      <c r="I36" s="20"/>
      <c r="J36" s="6"/>
      <c r="K36" s="6"/>
      <c r="L36" s="6"/>
      <c r="M36" s="50"/>
      <c r="N36" s="46"/>
      <c r="O36" s="54"/>
      <c r="P36" s="55"/>
    </row>
    <row r="37" spans="1:16" ht="15.75" hidden="1">
      <c r="A37" s="38" t="s">
        <v>48</v>
      </c>
      <c r="B37" s="13" t="s">
        <v>47</v>
      </c>
      <c r="C37" s="27"/>
      <c r="D37" s="27"/>
      <c r="E37" s="63">
        <f t="shared" si="1"/>
        <v>0</v>
      </c>
      <c r="F37" s="25"/>
      <c r="G37" s="6"/>
      <c r="H37" s="6"/>
      <c r="I37" s="20"/>
      <c r="J37" s="6"/>
      <c r="K37" s="6"/>
      <c r="L37" s="6"/>
      <c r="M37" s="50"/>
      <c r="N37" s="46"/>
      <c r="O37" s="54"/>
      <c r="P37" s="55"/>
    </row>
    <row r="38" spans="1:16" ht="31.5" hidden="1">
      <c r="A38" s="34" t="s">
        <v>50</v>
      </c>
      <c r="B38" s="13" t="s">
        <v>49</v>
      </c>
      <c r="C38" s="27"/>
      <c r="D38" s="27"/>
      <c r="E38" s="63">
        <f t="shared" si="1"/>
        <v>0</v>
      </c>
      <c r="F38" s="25"/>
      <c r="G38" s="6"/>
      <c r="H38" s="6"/>
      <c r="I38" s="20"/>
      <c r="J38" s="6"/>
      <c r="K38" s="6"/>
      <c r="L38" s="6"/>
      <c r="M38" s="50"/>
      <c r="N38" s="46"/>
      <c r="O38" s="54"/>
      <c r="P38" s="55"/>
    </row>
    <row r="39" spans="1:16" ht="31.5">
      <c r="A39" s="30" t="s">
        <v>55</v>
      </c>
      <c r="B39" s="11" t="s">
        <v>57</v>
      </c>
      <c r="C39" s="26">
        <f>C41+C43+C46</f>
        <v>22050100</v>
      </c>
      <c r="D39" s="26">
        <f>D41+D43+D46</f>
        <v>0</v>
      </c>
      <c r="E39" s="62">
        <f>E41+E43+E46</f>
        <v>22050100</v>
      </c>
      <c r="F39" s="72"/>
      <c r="G39" s="73"/>
      <c r="H39" s="73"/>
      <c r="I39" s="20"/>
      <c r="J39" s="73"/>
      <c r="K39" s="73"/>
      <c r="L39" s="73"/>
      <c r="M39" s="50"/>
      <c r="N39" s="46"/>
      <c r="O39" s="54"/>
      <c r="P39" s="47"/>
    </row>
    <row r="40" spans="1:16" ht="51" customHeight="1">
      <c r="A40" s="34" t="s">
        <v>56</v>
      </c>
      <c r="B40" s="13" t="s">
        <v>24</v>
      </c>
      <c r="C40" s="27">
        <f>C41+C43+C46</f>
        <v>22050100</v>
      </c>
      <c r="D40" s="27">
        <f>D41+D43+D46</f>
        <v>0</v>
      </c>
      <c r="E40" s="63">
        <f>E41+E43+E46</f>
        <v>22050100</v>
      </c>
      <c r="F40" s="25"/>
      <c r="G40" s="6"/>
      <c r="H40" s="6"/>
      <c r="I40" s="20"/>
      <c r="J40" s="6"/>
      <c r="K40" s="6"/>
      <c r="L40" s="6"/>
      <c r="M40" s="50"/>
      <c r="N40" s="46"/>
      <c r="O40" s="54"/>
      <c r="P40" s="47"/>
    </row>
    <row r="41" spans="1:16" ht="49.5" customHeight="1">
      <c r="A41" s="34" t="s">
        <v>58</v>
      </c>
      <c r="B41" s="13" t="s">
        <v>25</v>
      </c>
      <c r="C41" s="27">
        <f>C42</f>
        <v>15955000</v>
      </c>
      <c r="D41" s="27">
        <f>D42</f>
        <v>0</v>
      </c>
      <c r="E41" s="63">
        <f>E42</f>
        <v>15955000</v>
      </c>
      <c r="F41" s="25"/>
      <c r="G41" s="6"/>
      <c r="H41" s="6"/>
      <c r="I41" s="20"/>
      <c r="J41" s="6"/>
      <c r="K41" s="6"/>
      <c r="L41" s="6"/>
      <c r="M41" s="50"/>
      <c r="N41" s="46"/>
      <c r="O41" s="54"/>
      <c r="P41" s="47"/>
    </row>
    <row r="42" spans="1:16" ht="32.25" customHeight="1">
      <c r="A42" s="34" t="s">
        <v>72</v>
      </c>
      <c r="B42" s="12" t="s">
        <v>26</v>
      </c>
      <c r="C42" s="27">
        <v>15955000</v>
      </c>
      <c r="D42" s="27">
        <v>0</v>
      </c>
      <c r="E42" s="63">
        <f aca="true" t="shared" si="5" ref="E42:E48">D42+C42</f>
        <v>15955000</v>
      </c>
      <c r="F42" s="25"/>
      <c r="G42" s="6"/>
      <c r="H42" s="6"/>
      <c r="I42" s="20"/>
      <c r="J42" s="6"/>
      <c r="K42" s="6"/>
      <c r="L42" s="6"/>
      <c r="M42" s="50"/>
      <c r="N42" s="46"/>
      <c r="O42" s="54"/>
      <c r="P42" s="47"/>
    </row>
    <row r="43" spans="1:16" ht="47.25">
      <c r="A43" s="34" t="s">
        <v>59</v>
      </c>
      <c r="B43" s="13" t="s">
        <v>27</v>
      </c>
      <c r="C43" s="27">
        <f>C44+C45</f>
        <v>210400</v>
      </c>
      <c r="D43" s="27">
        <f>D44+D45</f>
        <v>0</v>
      </c>
      <c r="E43" s="63">
        <f>E44+E45</f>
        <v>210400</v>
      </c>
      <c r="F43" s="72"/>
      <c r="G43" s="73"/>
      <c r="H43" s="73"/>
      <c r="I43" s="20"/>
      <c r="J43" s="73"/>
      <c r="K43" s="73"/>
      <c r="L43" s="73"/>
      <c r="M43" s="50"/>
      <c r="N43" s="46"/>
      <c r="O43" s="54"/>
      <c r="P43" s="47"/>
    </row>
    <row r="44" spans="1:16" ht="48" customHeight="1">
      <c r="A44" s="34" t="s">
        <v>73</v>
      </c>
      <c r="B44" s="13" t="s">
        <v>31</v>
      </c>
      <c r="C44" s="27">
        <v>46400</v>
      </c>
      <c r="D44" s="27"/>
      <c r="E44" s="63">
        <f t="shared" si="5"/>
        <v>46400</v>
      </c>
      <c r="F44" s="25"/>
      <c r="G44" s="6"/>
      <c r="H44" s="6"/>
      <c r="I44" s="20"/>
      <c r="J44" s="6"/>
      <c r="K44" s="6"/>
      <c r="L44" s="6"/>
      <c r="M44" s="50"/>
      <c r="N44" s="46"/>
      <c r="O44" s="54"/>
      <c r="P44" s="47"/>
    </row>
    <row r="45" spans="1:16" ht="65.25" customHeight="1">
      <c r="A45" s="34" t="s">
        <v>74</v>
      </c>
      <c r="B45" s="12" t="s">
        <v>28</v>
      </c>
      <c r="C45" s="27">
        <v>164000</v>
      </c>
      <c r="D45" s="27"/>
      <c r="E45" s="63">
        <f t="shared" si="5"/>
        <v>164000</v>
      </c>
      <c r="F45" s="72"/>
      <c r="G45" s="73"/>
      <c r="H45" s="73"/>
      <c r="I45" s="20"/>
      <c r="J45" s="73"/>
      <c r="K45" s="73"/>
      <c r="L45" s="73"/>
      <c r="M45" s="50"/>
      <c r="N45" s="46"/>
      <c r="O45" s="54"/>
      <c r="P45" s="47"/>
    </row>
    <row r="46" spans="1:16" ht="24" customHeight="1">
      <c r="A46" s="36" t="s">
        <v>60</v>
      </c>
      <c r="B46" s="14" t="s">
        <v>32</v>
      </c>
      <c r="C46" s="31">
        <f>C47+C48</f>
        <v>5884700</v>
      </c>
      <c r="D46" s="31">
        <f>D47+D48</f>
        <v>0</v>
      </c>
      <c r="E46" s="64">
        <f>E47+E48</f>
        <v>5884700</v>
      </c>
      <c r="F46" s="7"/>
      <c r="G46" s="7"/>
      <c r="H46" s="7"/>
      <c r="I46" s="7"/>
      <c r="J46" s="7"/>
      <c r="K46" s="7"/>
      <c r="L46" s="7"/>
      <c r="M46" s="56"/>
      <c r="N46" s="46"/>
      <c r="O46" s="54"/>
      <c r="P46" s="47"/>
    </row>
    <row r="47" spans="1:16" ht="96" customHeight="1">
      <c r="A47" s="37" t="s">
        <v>75</v>
      </c>
      <c r="B47" s="14" t="s">
        <v>33</v>
      </c>
      <c r="C47" s="31">
        <v>310000</v>
      </c>
      <c r="D47" s="31"/>
      <c r="E47" s="63">
        <f t="shared" si="5"/>
        <v>310000</v>
      </c>
      <c r="F47" s="7"/>
      <c r="G47" s="7"/>
      <c r="H47" s="7"/>
      <c r="I47" s="7"/>
      <c r="J47" s="7"/>
      <c r="K47" s="7"/>
      <c r="L47" s="7"/>
      <c r="M47" s="56"/>
      <c r="N47" s="46"/>
      <c r="O47" s="54"/>
      <c r="P47" s="47"/>
    </row>
    <row r="48" spans="1:19" ht="35.25" customHeight="1">
      <c r="A48" s="37" t="s">
        <v>76</v>
      </c>
      <c r="B48" s="14" t="s">
        <v>42</v>
      </c>
      <c r="C48" s="35">
        <v>5574700</v>
      </c>
      <c r="D48" s="35">
        <v>0</v>
      </c>
      <c r="E48" s="63">
        <f t="shared" si="5"/>
        <v>5574700</v>
      </c>
      <c r="F48" s="7"/>
      <c r="G48" s="7"/>
      <c r="H48" s="7"/>
      <c r="I48" s="7"/>
      <c r="J48" s="7"/>
      <c r="K48" s="7"/>
      <c r="L48" s="7"/>
      <c r="M48" s="56"/>
      <c r="N48" s="46"/>
      <c r="O48" s="54"/>
      <c r="P48" s="47"/>
      <c r="S48" s="57"/>
    </row>
    <row r="49" spans="1:16" ht="14.25" customHeight="1" thickBot="1">
      <c r="A49" s="10" t="s">
        <v>34</v>
      </c>
      <c r="B49" s="15"/>
      <c r="C49" s="32">
        <f>C39+C16</f>
        <v>24176000</v>
      </c>
      <c r="D49" s="32">
        <f>D39+D16</f>
        <v>0</v>
      </c>
      <c r="E49" s="65">
        <f>E39+E16</f>
        <v>24176000</v>
      </c>
      <c r="F49" s="8"/>
      <c r="G49" s="8"/>
      <c r="H49" s="8"/>
      <c r="I49" s="8"/>
      <c r="J49" s="8"/>
      <c r="K49" s="8"/>
      <c r="L49" s="8"/>
      <c r="M49" s="58"/>
      <c r="N49" s="46"/>
      <c r="O49" s="54"/>
      <c r="P49" s="47"/>
    </row>
    <row r="50" spans="1:16" ht="15.7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P50" s="47"/>
    </row>
    <row r="51" spans="1:16" ht="15.7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P51" s="47"/>
    </row>
    <row r="52" spans="1:16" ht="15.75" customHeight="1">
      <c r="A52" s="70" t="s">
        <v>10</v>
      </c>
      <c r="B52" s="70"/>
      <c r="C52" s="70"/>
      <c r="D52" s="70"/>
      <c r="E52" s="70"/>
      <c r="F52" s="60"/>
      <c r="G52" s="60"/>
      <c r="H52" s="60"/>
      <c r="I52" s="60"/>
      <c r="J52" s="60"/>
      <c r="K52" s="60"/>
      <c r="L52" s="60"/>
      <c r="M52" s="60"/>
      <c r="N52" s="60"/>
      <c r="P52" s="47"/>
    </row>
    <row r="53" spans="1:14" ht="11.2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1:14" ht="11.25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</row>
  </sheetData>
  <sheetProtection/>
  <mergeCells count="42">
    <mergeCell ref="J26:L26"/>
    <mergeCell ref="F22:H22"/>
    <mergeCell ref="J27:L27"/>
    <mergeCell ref="F27:H27"/>
    <mergeCell ref="J39:L39"/>
    <mergeCell ref="J28:L28"/>
    <mergeCell ref="F26:H26"/>
    <mergeCell ref="F28:H28"/>
    <mergeCell ref="J25:L25"/>
    <mergeCell ref="J22:L22"/>
    <mergeCell ref="J45:L45"/>
    <mergeCell ref="J43:L43"/>
    <mergeCell ref="F29:H29"/>
    <mergeCell ref="F39:H39"/>
    <mergeCell ref="J29:L29"/>
    <mergeCell ref="F43:H43"/>
    <mergeCell ref="J18:L18"/>
    <mergeCell ref="J21:L21"/>
    <mergeCell ref="J23:L23"/>
    <mergeCell ref="J20:L20"/>
    <mergeCell ref="J17:L17"/>
    <mergeCell ref="F16:H16"/>
    <mergeCell ref="J16:L16"/>
    <mergeCell ref="F17:H17"/>
    <mergeCell ref="F18:H18"/>
    <mergeCell ref="F23:H23"/>
    <mergeCell ref="A52:E52"/>
    <mergeCell ref="B3:E3"/>
    <mergeCell ref="B5:E5"/>
    <mergeCell ref="A9:E9"/>
    <mergeCell ref="A10:E10"/>
    <mergeCell ref="F21:H21"/>
    <mergeCell ref="F45:H45"/>
    <mergeCell ref="F25:H25"/>
    <mergeCell ref="D13:D14"/>
    <mergeCell ref="F20:H20"/>
    <mergeCell ref="A13:A14"/>
    <mergeCell ref="B13:B14"/>
    <mergeCell ref="B2:E2"/>
    <mergeCell ref="B4:E4"/>
    <mergeCell ref="E13:E14"/>
    <mergeCell ref="C13:C14"/>
  </mergeCells>
  <printOptions/>
  <pageMargins left="1.1811023622047245" right="0.5905511811023623" top="0.984251968503937" bottom="0.7874015748031497" header="0.5118110236220472" footer="0.5118110236220472"/>
  <pageSetup firstPageNumber="4" useFirstPageNumber="1" horizontalDpi="600" verticalDpi="600" orientation="portrait" paperSize="9" scale="90" r:id="rId1"/>
  <headerFooter alignWithMargins="0">
    <oddHeader>&amp;C&amp;P</oddHead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2015-11-16T05:14:43Z</cp:lastPrinted>
  <dcterms:created xsi:type="dcterms:W3CDTF">2008-10-23T07:29:54Z</dcterms:created>
  <dcterms:modified xsi:type="dcterms:W3CDTF">2015-12-16T05:11:49Z</dcterms:modified>
  <cp:category/>
  <cp:version/>
  <cp:contentType/>
  <cp:contentStatus/>
</cp:coreProperties>
</file>